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7800" windowHeight="8745" activeTab="0"/>
  </bookViews>
  <sheets>
    <sheet name="2020年(令和2年）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<sst xmlns="http://schemas.openxmlformats.org/spreadsheetml/2006/main" count="204" uniqueCount="61">
  <si>
    <r>
      <rPr>
        <b/>
        <sz val="20"/>
        <color indexed="8"/>
        <rFont val="ＭＳ Ｐゴシック"/>
        <family val="3"/>
      </rPr>
      <t>財務省輸出入統計資料（望遠鏡関係）</t>
    </r>
  </si>
  <si>
    <r>
      <rPr>
        <sz val="10"/>
        <rFont val="ＭＳ Ｐ明朝"/>
        <family val="1"/>
      </rPr>
      <t>双眼鏡（プリズムを用いたもの）</t>
    </r>
  </si>
  <si>
    <r>
      <rPr>
        <sz val="11"/>
        <rFont val="ＭＳ Ｐ明朝"/>
        <family val="1"/>
      </rPr>
      <t>アラブ首長国連邦</t>
    </r>
  </si>
  <si>
    <r>
      <rPr>
        <sz val="11"/>
        <rFont val="ＭＳ Ｐ明朝"/>
        <family val="1"/>
      </rPr>
      <t>香港</t>
    </r>
  </si>
  <si>
    <r>
      <rPr>
        <sz val="11"/>
        <rFont val="ＭＳ Ｐ明朝"/>
        <family val="1"/>
      </rPr>
      <t>南アフリカ</t>
    </r>
  </si>
  <si>
    <r>
      <rPr>
        <sz val="10"/>
        <rFont val="ＭＳ Ｐ明朝"/>
        <family val="1"/>
      </rPr>
      <t>その他のもの</t>
    </r>
  </si>
  <si>
    <r>
      <rPr>
        <sz val="10"/>
        <rFont val="ＭＳ Ｐ明朝"/>
        <family val="1"/>
      </rPr>
      <t>隻眼鏡（プリズムを用いたもの）</t>
    </r>
  </si>
  <si>
    <r>
      <rPr>
        <sz val="10"/>
        <rFont val="ＭＳ Ｐ明朝"/>
        <family val="1"/>
      </rPr>
      <t>その他のもの（双眼鏡、隻眼鏡を除く、天体観測用の機器）</t>
    </r>
  </si>
  <si>
    <r>
      <rPr>
        <sz val="10"/>
        <rFont val="ＭＳ Ｐ明朝"/>
        <family val="1"/>
      </rPr>
      <t>部分品及び附属品（指示具を含む）</t>
    </r>
  </si>
  <si>
    <r>
      <rPr>
        <sz val="11"/>
        <rFont val="ＭＳ Ｐ明朝"/>
        <family val="1"/>
      </rPr>
      <t>韓国</t>
    </r>
  </si>
  <si>
    <r>
      <rPr>
        <sz val="11"/>
        <rFont val="ＭＳ Ｐ明朝"/>
        <family val="1"/>
      </rPr>
      <t>中国</t>
    </r>
  </si>
  <si>
    <r>
      <rPr>
        <sz val="11"/>
        <rFont val="ＭＳ Ｐ明朝"/>
        <family val="1"/>
      </rPr>
      <t>台湾</t>
    </r>
  </si>
  <si>
    <r>
      <rPr>
        <sz val="10"/>
        <rFont val="ＭＳ Ｐ明朝"/>
        <family val="1"/>
      </rPr>
      <t>隻眼鏡その他の望遠鏡及び指示具並びに天体観測用機器</t>
    </r>
  </si>
  <si>
    <r>
      <rPr>
        <sz val="11"/>
        <color indexed="8"/>
        <rFont val="ＭＳ Ｐゴシック"/>
        <family val="3"/>
      </rPr>
      <t>数量</t>
    </r>
  </si>
  <si>
    <r>
      <rPr>
        <sz val="11"/>
        <color indexed="8"/>
        <rFont val="ＭＳ Ｐゴシック"/>
        <family val="3"/>
      </rPr>
      <t>金額</t>
    </r>
  </si>
  <si>
    <r>
      <rPr>
        <sz val="11"/>
        <color indexed="8"/>
        <rFont val="ＭＳ Ｐゴシック"/>
        <family val="3"/>
      </rPr>
      <t>国コード</t>
    </r>
  </si>
  <si>
    <r>
      <rPr>
        <sz val="11"/>
        <color indexed="8"/>
        <rFont val="ＭＳ Ｐゴシック"/>
        <family val="3"/>
      </rPr>
      <t>合計</t>
    </r>
  </si>
  <si>
    <r>
      <rPr>
        <sz val="11"/>
        <color indexed="8"/>
        <rFont val="ＭＳ Ｐゴシック"/>
        <family val="3"/>
      </rPr>
      <t>国名</t>
    </r>
  </si>
  <si>
    <r>
      <rPr>
        <sz val="11"/>
        <rFont val="ＭＳ Ｐ明朝"/>
        <family val="1"/>
      </rPr>
      <t>カナダ</t>
    </r>
  </si>
  <si>
    <r>
      <rPr>
        <sz val="11"/>
        <rFont val="ＭＳ Ｐ明朝"/>
        <family val="1"/>
      </rPr>
      <t>アメリカ</t>
    </r>
  </si>
  <si>
    <r>
      <rPr>
        <sz val="11"/>
        <rFont val="ＭＳ Ｐ明朝"/>
        <family val="1"/>
      </rPr>
      <t>スウェーデン</t>
    </r>
  </si>
  <si>
    <r>
      <rPr>
        <sz val="11"/>
        <rFont val="ＭＳ Ｐ明朝"/>
        <family val="1"/>
      </rPr>
      <t>デンマーク</t>
    </r>
  </si>
  <si>
    <r>
      <rPr>
        <sz val="11"/>
        <rFont val="ＭＳ Ｐ明朝"/>
        <family val="1"/>
      </rPr>
      <t>イギリス</t>
    </r>
  </si>
  <si>
    <r>
      <rPr>
        <sz val="11"/>
        <rFont val="ＭＳ Ｐ明朝"/>
        <family val="1"/>
      </rPr>
      <t>オランダ</t>
    </r>
  </si>
  <si>
    <r>
      <rPr>
        <sz val="11"/>
        <rFont val="ＭＳ Ｐ明朝"/>
        <family val="1"/>
      </rPr>
      <t>ベルギー</t>
    </r>
  </si>
  <si>
    <r>
      <rPr>
        <sz val="11"/>
        <rFont val="ＭＳ Ｐ明朝"/>
        <family val="1"/>
      </rPr>
      <t>フランス</t>
    </r>
  </si>
  <si>
    <r>
      <rPr>
        <sz val="11"/>
        <rFont val="ＭＳ Ｐ明朝"/>
        <family val="1"/>
      </rPr>
      <t>ドイツ</t>
    </r>
  </si>
  <si>
    <r>
      <rPr>
        <sz val="11"/>
        <rFont val="ＭＳ Ｐ明朝"/>
        <family val="1"/>
      </rPr>
      <t>スイス</t>
    </r>
  </si>
  <si>
    <r>
      <rPr>
        <sz val="11"/>
        <rFont val="ＭＳ Ｐ明朝"/>
        <family val="1"/>
      </rPr>
      <t>スペイン</t>
    </r>
  </si>
  <si>
    <r>
      <rPr>
        <sz val="11"/>
        <rFont val="ＭＳ Ｐ明朝"/>
        <family val="1"/>
      </rPr>
      <t>イタリア</t>
    </r>
  </si>
  <si>
    <r>
      <rPr>
        <sz val="11"/>
        <rFont val="ＭＳ Ｐ明朝"/>
        <family val="1"/>
      </rPr>
      <t>フィンランド</t>
    </r>
  </si>
  <si>
    <r>
      <rPr>
        <sz val="10"/>
        <rFont val="ＭＳ Ｐ明朝"/>
        <family val="1"/>
      </rPr>
      <t>サウジアラビア</t>
    </r>
  </si>
  <si>
    <r>
      <rPr>
        <sz val="11"/>
        <rFont val="ＭＳ Ｐ明朝"/>
        <family val="1"/>
      </rPr>
      <t>シンガポール</t>
    </r>
  </si>
  <si>
    <r>
      <rPr>
        <sz val="11"/>
        <rFont val="ＭＳ Ｐ明朝"/>
        <family val="1"/>
      </rPr>
      <t>オーストラリア</t>
    </r>
  </si>
  <si>
    <r>
      <rPr>
        <sz val="11"/>
        <rFont val="ＭＳ Ｐ明朝"/>
        <family val="1"/>
      </rPr>
      <t>フィリピン</t>
    </r>
  </si>
  <si>
    <r>
      <rPr>
        <sz val="11"/>
        <rFont val="ＭＳ Ｐ明朝"/>
        <family val="1"/>
      </rPr>
      <t>ポルトガル</t>
    </r>
  </si>
  <si>
    <r>
      <rPr>
        <sz val="11"/>
        <rFont val="ＭＳ Ｐ明朝"/>
        <family val="1"/>
      </rPr>
      <t>オーストリア</t>
    </r>
  </si>
  <si>
    <r>
      <rPr>
        <sz val="11"/>
        <rFont val="ＭＳ Ｐ明朝"/>
        <family val="1"/>
      </rPr>
      <t>ハンガリー</t>
    </r>
  </si>
  <si>
    <r>
      <rPr>
        <sz val="11"/>
        <rFont val="ＭＳ Ｐ明朝"/>
        <family val="1"/>
      </rPr>
      <t>ポーランド</t>
    </r>
  </si>
  <si>
    <r>
      <rPr>
        <sz val="11"/>
        <rFont val="ＭＳ Ｐ明朝"/>
        <family val="1"/>
      </rPr>
      <t>ロシア</t>
    </r>
  </si>
  <si>
    <r>
      <rPr>
        <strike/>
        <sz val="10"/>
        <rFont val="ＭＳ Ｐ明朝"/>
        <family val="1"/>
      </rPr>
      <t>その他のもの</t>
    </r>
    <r>
      <rPr>
        <sz val="10"/>
        <rFont val="ＭＳ Ｐ明朝"/>
        <family val="1"/>
      </rPr>
      <t>　⇒平成28年1月分より隻眼鏡との合算値となる</t>
    </r>
  </si>
  <si>
    <r>
      <rPr>
        <sz val="11"/>
        <color indexed="8"/>
        <rFont val="ＭＳ Ｐゴシック"/>
        <family val="3"/>
      </rPr>
      <t>隻眼鏡</t>
    </r>
    <r>
      <rPr>
        <strike/>
        <sz val="11"/>
        <color indexed="8"/>
        <rFont val="ＭＳ Ｐゴシック"/>
        <family val="3"/>
      </rPr>
      <t>（プリズムを用いたもの）</t>
    </r>
    <r>
      <rPr>
        <sz val="11"/>
        <color indexed="8"/>
        <rFont val="ＭＳ Ｐゴシック"/>
        <family val="3"/>
      </rPr>
      <t>輸出実績</t>
    </r>
  </si>
  <si>
    <r>
      <t>1</t>
    </r>
    <r>
      <rPr>
        <sz val="12"/>
        <color indexed="8"/>
        <rFont val="ＭＳ Ｐゴシック"/>
        <family val="3"/>
      </rPr>
      <t>月</t>
    </r>
  </si>
  <si>
    <r>
      <t>2</t>
    </r>
    <r>
      <rPr>
        <sz val="12"/>
        <color indexed="8"/>
        <rFont val="ＭＳ Ｐゴシック"/>
        <family val="3"/>
      </rPr>
      <t>月</t>
    </r>
  </si>
  <si>
    <r>
      <t>3</t>
    </r>
    <r>
      <rPr>
        <sz val="12"/>
        <color indexed="8"/>
        <rFont val="ＭＳ Ｐゴシック"/>
        <family val="3"/>
      </rPr>
      <t>月</t>
    </r>
  </si>
  <si>
    <r>
      <t>4</t>
    </r>
    <r>
      <rPr>
        <sz val="12"/>
        <color indexed="8"/>
        <rFont val="ＭＳ Ｐゴシック"/>
        <family val="3"/>
      </rPr>
      <t>月</t>
    </r>
  </si>
  <si>
    <r>
      <t>5</t>
    </r>
    <r>
      <rPr>
        <sz val="12"/>
        <color indexed="8"/>
        <rFont val="ＭＳ Ｐゴシック"/>
        <family val="3"/>
      </rPr>
      <t>月</t>
    </r>
  </si>
  <si>
    <r>
      <t>6</t>
    </r>
    <r>
      <rPr>
        <sz val="12"/>
        <color indexed="8"/>
        <rFont val="ＭＳ Ｐゴシック"/>
        <family val="3"/>
      </rPr>
      <t>月</t>
    </r>
  </si>
  <si>
    <r>
      <t>7</t>
    </r>
    <r>
      <rPr>
        <sz val="12"/>
        <color indexed="8"/>
        <rFont val="ＭＳ Ｐゴシック"/>
        <family val="3"/>
      </rPr>
      <t>月</t>
    </r>
  </si>
  <si>
    <r>
      <t>8</t>
    </r>
    <r>
      <rPr>
        <sz val="12"/>
        <color indexed="8"/>
        <rFont val="ＭＳ Ｐゴシック"/>
        <family val="3"/>
      </rPr>
      <t>月</t>
    </r>
  </si>
  <si>
    <r>
      <t>9</t>
    </r>
    <r>
      <rPr>
        <sz val="12"/>
        <color indexed="8"/>
        <rFont val="ＭＳ Ｐゴシック"/>
        <family val="3"/>
      </rPr>
      <t>月</t>
    </r>
  </si>
  <si>
    <r>
      <t>10</t>
    </r>
    <r>
      <rPr>
        <sz val="12"/>
        <color indexed="8"/>
        <rFont val="ＭＳ Ｐゴシック"/>
        <family val="3"/>
      </rPr>
      <t>月</t>
    </r>
  </si>
  <si>
    <r>
      <t>11</t>
    </r>
    <r>
      <rPr>
        <sz val="12"/>
        <color indexed="8"/>
        <rFont val="ＭＳ Ｐゴシック"/>
        <family val="3"/>
      </rPr>
      <t>月</t>
    </r>
  </si>
  <si>
    <r>
      <t>12</t>
    </r>
    <r>
      <rPr>
        <sz val="12"/>
        <color indexed="8"/>
        <rFont val="ＭＳ Ｐゴシック"/>
        <family val="3"/>
      </rPr>
      <t>月</t>
    </r>
  </si>
  <si>
    <r>
      <rPr>
        <sz val="12"/>
        <color indexed="8"/>
        <rFont val="ＭＳ Ｐゴシック"/>
        <family val="3"/>
      </rPr>
      <t>累　　　計</t>
    </r>
  </si>
  <si>
    <r>
      <rPr>
        <sz val="12"/>
        <color indexed="8"/>
        <rFont val="ＭＳ Ｐゴシック"/>
        <family val="3"/>
      </rPr>
      <t>単位：数量（個）・金額（千円）　</t>
    </r>
    <r>
      <rPr>
        <b/>
        <sz val="12"/>
        <color indexed="8"/>
        <rFont val="ＭＳ Ｐゴシック"/>
        <family val="3"/>
      </rPr>
      <t>一般社団法人日本望遠鏡工業会</t>
    </r>
  </si>
  <si>
    <r>
      <rPr>
        <sz val="12"/>
        <color indexed="8"/>
        <rFont val="ＭＳ Ｐゴシック"/>
        <family val="3"/>
      </rPr>
      <t>双眼鏡、単眼鏡（隻眼鏡）関係輸出実績</t>
    </r>
  </si>
  <si>
    <r>
      <rPr>
        <sz val="12"/>
        <color indexed="8"/>
        <rFont val="ＭＳ Ｐゴシック"/>
        <family val="3"/>
      </rPr>
      <t>双眼鏡、単眼鏡（隻眼鏡）関係輸入実績</t>
    </r>
  </si>
  <si>
    <r>
      <rPr>
        <sz val="12"/>
        <color indexed="8"/>
        <rFont val="ＭＳ Ｐゴシック"/>
        <family val="3"/>
      </rPr>
      <t>ライフルスコープ等輸出実績</t>
    </r>
  </si>
  <si>
    <t>（資料） 財務省関税局の輸出通関統計より</t>
  </si>
  <si>
    <r>
      <t>2020</t>
    </r>
    <r>
      <rPr>
        <sz val="24"/>
        <color indexed="8"/>
        <rFont val="ＭＳ Ｐ明朝"/>
        <family val="1"/>
      </rPr>
      <t>年(令和2年）</t>
    </r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</si>
</sst>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#,##0.0_);[Red]\(#,##0.0\)"/>
    <numFmt numFmtId="179" formatCode="0_);[Red]\(0\)"/>
    <numFmt numFmtId="180" formatCode="#,##0.0;[Red]\-#,##0.0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name val="Times New Roman"/>
      <family val="1"/>
    </font>
    <font>
      <sz val="11"/>
      <name val="Times New Roman"/>
      <family val="1"/>
    </font>
    <font>
      <sz val="24"/>
      <color indexed="8"/>
      <name val="ＭＳ Ｐ明朝"/>
      <family val="1"/>
    </font>
    <font>
      <strike/>
      <sz val="10"/>
      <name val="ＭＳ Ｐ明朝"/>
      <family val="1"/>
    </font>
    <font>
      <strike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Times New Roman"/>
      <family val="1"/>
    </font>
    <font>
      <b/>
      <sz val="20"/>
      <color indexed="8"/>
      <name val="Times New Roman"/>
      <family val="1"/>
    </font>
    <font>
      <sz val="11"/>
      <color indexed="8"/>
      <name val="ＭＳ Ｐ明朝"/>
      <family val="1"/>
    </font>
    <font>
      <sz val="12"/>
      <color indexed="8"/>
      <name val="Times New Roman"/>
      <family val="1"/>
    </font>
    <font>
      <sz val="24"/>
      <color indexed="8"/>
      <name val="Times New Roman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Times New Roman"/>
      <family val="1"/>
    </font>
    <font>
      <b/>
      <sz val="20"/>
      <color theme="1"/>
      <name val="Times New Roman"/>
      <family val="1"/>
    </font>
    <font>
      <sz val="11"/>
      <color theme="1"/>
      <name val="ＭＳ Ｐ明朝"/>
      <family val="1"/>
    </font>
    <font>
      <sz val="12"/>
      <color theme="1"/>
      <name val="Times New Roman"/>
      <family val="1"/>
    </font>
    <font>
      <sz val="2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113">
    <xf numFmtId="0" fontId="0" fillId="0" borderId="0" xfId="0" applyFont="1" applyAlignment="1">
      <alignment vertical="center"/>
    </xf>
    <xf numFmtId="38" fontId="51" fillId="0" borderId="10" xfId="49" applyFont="1" applyBorder="1" applyAlignment="1">
      <alignment vertical="center"/>
    </xf>
    <xf numFmtId="38" fontId="51" fillId="0" borderId="11" xfId="49" applyFont="1" applyBorder="1" applyAlignment="1">
      <alignment vertical="center"/>
    </xf>
    <xf numFmtId="38" fontId="51" fillId="0" borderId="10" xfId="49" applyFont="1" applyFill="1" applyBorder="1" applyAlignment="1">
      <alignment vertical="center"/>
    </xf>
    <xf numFmtId="38" fontId="51" fillId="0" borderId="11" xfId="49" applyFont="1" applyFill="1" applyBorder="1" applyAlignment="1">
      <alignment vertical="center"/>
    </xf>
    <xf numFmtId="38" fontId="51" fillId="0" borderId="12" xfId="49" applyFont="1" applyFill="1" applyBorder="1" applyAlignment="1">
      <alignment horizontal="center" vertical="center" wrapText="1"/>
    </xf>
    <xf numFmtId="38" fontId="51" fillId="0" borderId="13" xfId="49" applyFont="1" applyFill="1" applyBorder="1" applyAlignment="1">
      <alignment horizontal="center" vertical="center" wrapText="1"/>
    </xf>
    <xf numFmtId="38" fontId="51" fillId="0" borderId="14" xfId="49" applyFont="1" applyFill="1" applyBorder="1" applyAlignment="1">
      <alignment vertical="center"/>
    </xf>
    <xf numFmtId="38" fontId="51" fillId="0" borderId="15" xfId="49" applyFont="1" applyFill="1" applyBorder="1" applyAlignment="1">
      <alignment vertical="center"/>
    </xf>
    <xf numFmtId="0" fontId="51" fillId="0" borderId="0" xfId="0" applyFont="1" applyAlignment="1">
      <alignment vertical="center" wrapText="1"/>
    </xf>
    <xf numFmtId="0" fontId="52" fillId="0" borderId="0" xfId="0" applyFont="1" applyFill="1" applyBorder="1" applyAlignment="1">
      <alignment vertical="center"/>
    </xf>
    <xf numFmtId="0" fontId="51" fillId="0" borderId="0" xfId="0" applyFont="1" applyAlignment="1">
      <alignment vertical="center"/>
    </xf>
    <xf numFmtId="0" fontId="51" fillId="0" borderId="16" xfId="0" applyFont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12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38" fontId="51" fillId="0" borderId="18" xfId="49" applyFont="1" applyFill="1" applyBorder="1" applyAlignment="1">
      <alignment horizontal="center" vertical="center" wrapText="1"/>
    </xf>
    <xf numFmtId="38" fontId="51" fillId="0" borderId="19" xfId="49" applyFont="1" applyFill="1" applyBorder="1" applyAlignment="1">
      <alignment horizontal="center" vertical="center" wrapText="1"/>
    </xf>
    <xf numFmtId="38" fontId="51" fillId="0" borderId="20" xfId="49" applyFont="1" applyFill="1" applyBorder="1" applyAlignment="1">
      <alignment horizontal="center" vertical="center" wrapText="1"/>
    </xf>
    <xf numFmtId="38" fontId="51" fillId="0" borderId="21" xfId="49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8" fillId="0" borderId="22" xfId="0" applyFont="1" applyBorder="1" applyAlignment="1">
      <alignment horizontal="distributed" vertical="center"/>
    </xf>
    <xf numFmtId="38" fontId="51" fillId="0" borderId="23" xfId="49" applyFont="1" applyFill="1" applyBorder="1" applyAlignment="1">
      <alignment vertical="center"/>
    </xf>
    <xf numFmtId="38" fontId="51" fillId="0" borderId="24" xfId="49" applyFont="1" applyFill="1" applyBorder="1" applyAlignment="1">
      <alignment vertical="center"/>
    </xf>
    <xf numFmtId="38" fontId="51" fillId="0" borderId="25" xfId="49" applyFont="1" applyFill="1" applyBorder="1" applyAlignment="1">
      <alignment vertical="center"/>
    </xf>
    <xf numFmtId="38" fontId="8" fillId="0" borderId="10" xfId="49" applyFont="1" applyFill="1" applyBorder="1" applyAlignment="1">
      <alignment vertical="center"/>
    </xf>
    <xf numFmtId="38" fontId="8" fillId="0" borderId="11" xfId="49" applyFont="1" applyFill="1" applyBorder="1" applyAlignment="1">
      <alignment vertical="center"/>
    </xf>
    <xf numFmtId="38" fontId="8" fillId="0" borderId="0" xfId="49" applyFont="1" applyFill="1" applyBorder="1" applyAlignment="1">
      <alignment vertical="center"/>
    </xf>
    <xf numFmtId="0" fontId="7" fillId="0" borderId="22" xfId="0" applyFont="1" applyBorder="1" applyAlignment="1">
      <alignment horizontal="distributed" vertical="center"/>
    </xf>
    <xf numFmtId="0" fontId="7" fillId="0" borderId="10" xfId="0" applyFont="1" applyBorder="1" applyAlignment="1">
      <alignment horizontal="left" vertical="center" wrapText="1"/>
    </xf>
    <xf numFmtId="0" fontId="51" fillId="0" borderId="22" xfId="0" applyFont="1" applyBorder="1" applyAlignment="1">
      <alignment vertical="center"/>
    </xf>
    <xf numFmtId="38" fontId="51" fillId="0" borderId="24" xfId="49" applyFont="1" applyBorder="1" applyAlignment="1">
      <alignment vertical="center"/>
    </xf>
    <xf numFmtId="0" fontId="51" fillId="0" borderId="22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8" fillId="0" borderId="22" xfId="0" applyFont="1" applyFill="1" applyBorder="1" applyAlignment="1">
      <alignment horizontal="distributed" vertical="center" wrapText="1"/>
    </xf>
    <xf numFmtId="38" fontId="8" fillId="0" borderId="26" xfId="49" applyFont="1" applyFill="1" applyBorder="1" applyAlignment="1">
      <alignment vertical="center"/>
    </xf>
    <xf numFmtId="0" fontId="8" fillId="0" borderId="22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horizontal="left" vertical="center" wrapText="1"/>
    </xf>
    <xf numFmtId="38" fontId="51" fillId="0" borderId="23" xfId="49" applyFont="1" applyBorder="1" applyAlignment="1">
      <alignment vertical="center"/>
    </xf>
    <xf numFmtId="38" fontId="51" fillId="0" borderId="27" xfId="49" applyFont="1" applyFill="1" applyBorder="1" applyAlignment="1">
      <alignment vertical="center"/>
    </xf>
    <xf numFmtId="0" fontId="51" fillId="0" borderId="10" xfId="0" applyFont="1" applyFill="1" applyBorder="1" applyAlignment="1">
      <alignment horizontal="left" vertical="center" wrapText="1"/>
    </xf>
    <xf numFmtId="38" fontId="51" fillId="0" borderId="14" xfId="49" applyFont="1" applyBorder="1" applyAlignment="1">
      <alignment vertical="center"/>
    </xf>
    <xf numFmtId="38" fontId="51" fillId="0" borderId="15" xfId="49" applyFont="1" applyBorder="1" applyAlignment="1">
      <alignment vertical="center"/>
    </xf>
    <xf numFmtId="38" fontId="51" fillId="0" borderId="0" xfId="49" applyFont="1" applyFill="1" applyAlignment="1">
      <alignment vertical="center"/>
    </xf>
    <xf numFmtId="38" fontId="51" fillId="0" borderId="0" xfId="49" applyFont="1" applyAlignment="1">
      <alignment vertical="center"/>
    </xf>
    <xf numFmtId="38" fontId="51" fillId="0" borderId="0" xfId="49" applyFont="1" applyBorder="1" applyAlignment="1">
      <alignment vertical="center"/>
    </xf>
    <xf numFmtId="38" fontId="51" fillId="0" borderId="19" xfId="49" applyFont="1" applyFill="1" applyBorder="1" applyAlignment="1">
      <alignment horizontal="right" vertical="center" wrapText="1"/>
    </xf>
    <xf numFmtId="38" fontId="51" fillId="0" borderId="20" xfId="49" applyFont="1" applyFill="1" applyBorder="1" applyAlignment="1">
      <alignment horizontal="right" vertical="center" wrapText="1"/>
    </xf>
    <xf numFmtId="38" fontId="51" fillId="0" borderId="28" xfId="49" applyFont="1" applyFill="1" applyBorder="1" applyAlignment="1">
      <alignment vertical="center"/>
    </xf>
    <xf numFmtId="0" fontId="51" fillId="0" borderId="29" xfId="0" applyFont="1" applyFill="1" applyBorder="1" applyAlignment="1">
      <alignment vertical="center"/>
    </xf>
    <xf numFmtId="0" fontId="51" fillId="0" borderId="28" xfId="0" applyFont="1" applyFill="1" applyBorder="1" applyAlignment="1">
      <alignment vertical="center"/>
    </xf>
    <xf numFmtId="38" fontId="8" fillId="0" borderId="29" xfId="49" applyFont="1" applyFill="1" applyBorder="1" applyAlignment="1">
      <alignment vertical="center"/>
    </xf>
    <xf numFmtId="38" fontId="51" fillId="0" borderId="30" xfId="49" applyFont="1" applyFill="1" applyBorder="1" applyAlignment="1">
      <alignment vertical="center"/>
    </xf>
    <xf numFmtId="38" fontId="51" fillId="0" borderId="31" xfId="49" applyFont="1" applyFill="1" applyBorder="1" applyAlignment="1">
      <alignment vertical="center"/>
    </xf>
    <xf numFmtId="38" fontId="51" fillId="0" borderId="32" xfId="49" applyFont="1" applyFill="1" applyBorder="1" applyAlignment="1">
      <alignment vertical="center"/>
    </xf>
    <xf numFmtId="38" fontId="51" fillId="0" borderId="33" xfId="49" applyFont="1" applyFill="1" applyBorder="1" applyAlignment="1">
      <alignment vertical="center"/>
    </xf>
    <xf numFmtId="38" fontId="51" fillId="0" borderId="29" xfId="49" applyFont="1" applyFill="1" applyBorder="1" applyAlignment="1">
      <alignment vertical="center"/>
    </xf>
    <xf numFmtId="38" fontId="53" fillId="0" borderId="0" xfId="49" applyFont="1" applyFill="1" applyAlignment="1">
      <alignment vertical="center"/>
    </xf>
    <xf numFmtId="0" fontId="3" fillId="0" borderId="11" xfId="0" applyFont="1" applyFill="1" applyBorder="1" applyAlignment="1">
      <alignment vertical="center" wrapText="1"/>
    </xf>
    <xf numFmtId="0" fontId="51" fillId="0" borderId="11" xfId="0" applyFont="1" applyFill="1" applyBorder="1" applyAlignment="1">
      <alignment vertical="center"/>
    </xf>
    <xf numFmtId="0" fontId="51" fillId="0" borderId="15" xfId="0" applyFont="1" applyFill="1" applyBorder="1" applyAlignment="1">
      <alignment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left" vertical="center" wrapText="1"/>
    </xf>
    <xf numFmtId="0" fontId="54" fillId="0" borderId="0" xfId="0" applyFont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51" fillId="0" borderId="24" xfId="0" applyFont="1" applyFill="1" applyBorder="1" applyAlignment="1">
      <alignment vertical="center"/>
    </xf>
    <xf numFmtId="0" fontId="51" fillId="0" borderId="27" xfId="0" applyFont="1" applyFill="1" applyBorder="1" applyAlignment="1">
      <alignment vertical="center"/>
    </xf>
    <xf numFmtId="38" fontId="51" fillId="0" borderId="30" xfId="49" applyFont="1" applyBorder="1" applyAlignment="1">
      <alignment vertical="center"/>
    </xf>
    <xf numFmtId="38" fontId="51" fillId="0" borderId="32" xfId="49" applyFont="1" applyBorder="1" applyAlignment="1">
      <alignment vertical="center"/>
    </xf>
    <xf numFmtId="38" fontId="51" fillId="0" borderId="25" xfId="49" applyFont="1" applyBorder="1" applyAlignment="1">
      <alignment vertical="center"/>
    </xf>
    <xf numFmtId="38" fontId="51" fillId="0" borderId="36" xfId="49" applyFont="1" applyBorder="1" applyAlignment="1">
      <alignment vertical="center"/>
    </xf>
    <xf numFmtId="38" fontId="54" fillId="0" borderId="37" xfId="49" applyFont="1" applyFill="1" applyBorder="1" applyAlignment="1">
      <alignment horizontal="center" vertical="center" wrapText="1"/>
    </xf>
    <xf numFmtId="38" fontId="54" fillId="0" borderId="38" xfId="49" applyFont="1" applyFill="1" applyBorder="1" applyAlignment="1">
      <alignment horizontal="center" vertical="center" wrapText="1"/>
    </xf>
    <xf numFmtId="0" fontId="54" fillId="0" borderId="39" xfId="0" applyFont="1" applyBorder="1" applyAlignment="1">
      <alignment horizontal="left" vertical="center" wrapText="1" indent="1"/>
    </xf>
    <xf numFmtId="0" fontId="54" fillId="0" borderId="40" xfId="0" applyFont="1" applyBorder="1" applyAlignment="1">
      <alignment horizontal="left" vertical="center" wrapText="1" indent="1"/>
    </xf>
    <xf numFmtId="0" fontId="55" fillId="0" borderId="41" xfId="0" applyFont="1" applyBorder="1" applyAlignment="1">
      <alignment horizontal="center" vertical="center" wrapText="1"/>
    </xf>
    <xf numFmtId="0" fontId="55" fillId="0" borderId="42" xfId="0" applyFont="1" applyBorder="1" applyAlignment="1">
      <alignment horizontal="center" vertical="center" wrapText="1"/>
    </xf>
    <xf numFmtId="38" fontId="54" fillId="0" borderId="41" xfId="49" applyFont="1" applyFill="1" applyBorder="1" applyAlignment="1">
      <alignment horizontal="center" vertical="center" wrapText="1"/>
    </xf>
    <xf numFmtId="38" fontId="54" fillId="0" borderId="42" xfId="49" applyFont="1" applyFill="1" applyBorder="1" applyAlignment="1">
      <alignment horizontal="center" vertical="center" wrapText="1"/>
    </xf>
    <xf numFmtId="38" fontId="54" fillId="0" borderId="16" xfId="49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left" vertical="center" indent="1" shrinkToFit="1"/>
    </xf>
    <xf numFmtId="0" fontId="51" fillId="0" borderId="40" xfId="0" applyFont="1" applyFill="1" applyBorder="1" applyAlignment="1">
      <alignment horizontal="left" vertical="center" indent="1" shrinkToFit="1"/>
    </xf>
    <xf numFmtId="0" fontId="7" fillId="0" borderId="3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left" vertical="center" wrapText="1"/>
    </xf>
    <xf numFmtId="0" fontId="7" fillId="0" borderId="45" xfId="0" applyFont="1" applyBorder="1" applyAlignment="1">
      <alignment horizontal="left" vertical="center" wrapText="1"/>
    </xf>
    <xf numFmtId="0" fontId="7" fillId="0" borderId="46" xfId="0" applyFont="1" applyBorder="1" applyAlignment="1">
      <alignment horizontal="left" vertical="center" wrapText="1"/>
    </xf>
    <xf numFmtId="0" fontId="54" fillId="0" borderId="39" xfId="0" applyFont="1" applyFill="1" applyBorder="1" applyAlignment="1">
      <alignment horizontal="left" vertical="center" wrapText="1" indent="1"/>
    </xf>
    <xf numFmtId="0" fontId="54" fillId="0" borderId="40" xfId="0" applyFont="1" applyFill="1" applyBorder="1" applyAlignment="1">
      <alignment horizontal="left" vertical="center" wrapText="1" inden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left" vertical="center" wrapText="1"/>
    </xf>
    <xf numFmtId="0" fontId="7" fillId="0" borderId="45" xfId="0" applyFont="1" applyFill="1" applyBorder="1" applyAlignment="1">
      <alignment horizontal="left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47" xfId="0" applyFont="1" applyFill="1" applyBorder="1" applyAlignment="1">
      <alignment horizontal="left" vertical="center" wrapText="1"/>
    </xf>
    <xf numFmtId="0" fontId="7" fillId="0" borderId="28" xfId="0" applyFont="1" applyFill="1" applyBorder="1" applyAlignment="1">
      <alignment horizontal="left" vertical="center" wrapText="1"/>
    </xf>
    <xf numFmtId="0" fontId="7" fillId="0" borderId="48" xfId="0" applyFont="1" applyFill="1" applyBorder="1" applyAlignment="1">
      <alignment horizontal="left" vertical="center" wrapText="1"/>
    </xf>
    <xf numFmtId="0" fontId="51" fillId="0" borderId="29" xfId="0" applyFont="1" applyFill="1" applyBorder="1" applyAlignment="1">
      <alignment horizontal="left" vertical="center" wrapText="1"/>
    </xf>
    <xf numFmtId="0" fontId="51" fillId="0" borderId="43" xfId="0" applyFont="1" applyFill="1" applyBorder="1" applyAlignment="1">
      <alignment horizontal="left" vertical="center" wrapText="1"/>
    </xf>
    <xf numFmtId="0" fontId="51" fillId="0" borderId="45" xfId="0" applyFont="1" applyFill="1" applyBorder="1" applyAlignment="1">
      <alignment horizontal="left" vertical="center" wrapText="1"/>
    </xf>
    <xf numFmtId="0" fontId="51" fillId="0" borderId="49" xfId="0" applyFont="1" applyFill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74"/>
  <sheetViews>
    <sheetView tabSelected="1" zoomScale="75" zoomScaleNormal="75" zoomScalePageLayoutView="0" workbookViewId="0" topLeftCell="W1">
      <selection activeCell="AG74" sqref="AG74"/>
    </sheetView>
  </sheetViews>
  <sheetFormatPr defaultColWidth="9.140625" defaultRowHeight="15"/>
  <cols>
    <col min="1" max="1" width="4.140625" style="9" customWidth="1"/>
    <col min="2" max="2" width="47.28125" style="9" customWidth="1"/>
    <col min="3" max="3" width="7.421875" style="9" customWidth="1"/>
    <col min="4" max="4" width="16.8515625" style="11" customWidth="1"/>
    <col min="5" max="5" width="9.28125" style="49" bestFit="1" customWidth="1"/>
    <col min="6" max="6" width="9.421875" style="49" bestFit="1" customWidth="1"/>
    <col min="7" max="7" width="9.28125" style="49" bestFit="1" customWidth="1"/>
    <col min="8" max="12" width="9.140625" style="49" bestFit="1" customWidth="1"/>
    <col min="13" max="16" width="9.140625" style="50" bestFit="1" customWidth="1"/>
    <col min="17" max="28" width="9.140625" style="49" bestFit="1" customWidth="1"/>
    <col min="29" max="29" width="12.00390625" style="50" customWidth="1"/>
    <col min="30" max="30" width="12.421875" style="51" customWidth="1"/>
    <col min="31" max="31" width="9.00390625" style="13" customWidth="1"/>
    <col min="32" max="32" width="9.00390625" style="14" customWidth="1"/>
    <col min="33" max="16384" width="9.00390625" style="11" customWidth="1"/>
  </cols>
  <sheetData>
    <row r="1" spans="2:32" ht="39" customHeight="1" thickBot="1">
      <c r="B1" s="10" t="s">
        <v>0</v>
      </c>
      <c r="C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70" t="s">
        <v>55</v>
      </c>
      <c r="AE1" s="11"/>
      <c r="AF1" s="11"/>
    </row>
    <row r="2" spans="1:30" ht="45.75" customHeight="1" thickBot="1">
      <c r="A2" s="82" t="s">
        <v>60</v>
      </c>
      <c r="B2" s="83"/>
      <c r="C2" s="12"/>
      <c r="D2" s="12"/>
      <c r="E2" s="84" t="s">
        <v>42</v>
      </c>
      <c r="F2" s="85"/>
      <c r="G2" s="86" t="s">
        <v>43</v>
      </c>
      <c r="H2" s="86"/>
      <c r="I2" s="84" t="s">
        <v>44</v>
      </c>
      <c r="J2" s="85"/>
      <c r="K2" s="84" t="s">
        <v>45</v>
      </c>
      <c r="L2" s="86"/>
      <c r="M2" s="84" t="s">
        <v>46</v>
      </c>
      <c r="N2" s="85"/>
      <c r="O2" s="86" t="s">
        <v>47</v>
      </c>
      <c r="P2" s="86"/>
      <c r="Q2" s="84" t="s">
        <v>48</v>
      </c>
      <c r="R2" s="85"/>
      <c r="S2" s="84" t="s">
        <v>49</v>
      </c>
      <c r="T2" s="86"/>
      <c r="U2" s="84" t="s">
        <v>50</v>
      </c>
      <c r="V2" s="85"/>
      <c r="W2" s="86" t="s">
        <v>51</v>
      </c>
      <c r="X2" s="86"/>
      <c r="Y2" s="84" t="s">
        <v>52</v>
      </c>
      <c r="Z2" s="85"/>
      <c r="AA2" s="84" t="s">
        <v>53</v>
      </c>
      <c r="AB2" s="85"/>
      <c r="AC2" s="78" t="s">
        <v>54</v>
      </c>
      <c r="AD2" s="79"/>
    </row>
    <row r="3" spans="1:32" s="23" customFormat="1" ht="21.75" customHeight="1">
      <c r="A3" s="80" t="s">
        <v>56</v>
      </c>
      <c r="B3" s="81"/>
      <c r="C3" s="15" t="s">
        <v>15</v>
      </c>
      <c r="D3" s="16" t="s">
        <v>17</v>
      </c>
      <c r="E3" s="5" t="s">
        <v>13</v>
      </c>
      <c r="F3" s="6" t="s">
        <v>14</v>
      </c>
      <c r="G3" s="20" t="s">
        <v>13</v>
      </c>
      <c r="H3" s="17" t="s">
        <v>14</v>
      </c>
      <c r="I3" s="5" t="s">
        <v>13</v>
      </c>
      <c r="J3" s="6" t="s">
        <v>14</v>
      </c>
      <c r="K3" s="5" t="s">
        <v>13</v>
      </c>
      <c r="L3" s="17" t="s">
        <v>14</v>
      </c>
      <c r="M3" s="5" t="s">
        <v>13</v>
      </c>
      <c r="N3" s="6" t="s">
        <v>14</v>
      </c>
      <c r="O3" s="20" t="s">
        <v>13</v>
      </c>
      <c r="P3" s="17" t="s">
        <v>14</v>
      </c>
      <c r="Q3" s="18" t="s">
        <v>13</v>
      </c>
      <c r="R3" s="19" t="s">
        <v>14</v>
      </c>
      <c r="S3" s="5" t="s">
        <v>13</v>
      </c>
      <c r="T3" s="17" t="s">
        <v>14</v>
      </c>
      <c r="U3" s="5" t="s">
        <v>13</v>
      </c>
      <c r="V3" s="6" t="s">
        <v>14</v>
      </c>
      <c r="W3" s="20" t="s">
        <v>13</v>
      </c>
      <c r="X3" s="17" t="s">
        <v>14</v>
      </c>
      <c r="Y3" s="5" t="s">
        <v>13</v>
      </c>
      <c r="Z3" s="6" t="s">
        <v>14</v>
      </c>
      <c r="AA3" s="20" t="s">
        <v>13</v>
      </c>
      <c r="AB3" s="6" t="s">
        <v>14</v>
      </c>
      <c r="AC3" s="5" t="s">
        <v>13</v>
      </c>
      <c r="AD3" s="6" t="s">
        <v>14</v>
      </c>
      <c r="AE3" s="21"/>
      <c r="AF3" s="22"/>
    </row>
    <row r="4" spans="1:31" ht="15">
      <c r="A4" s="89"/>
      <c r="B4" s="92" t="s">
        <v>1</v>
      </c>
      <c r="C4" s="24">
        <v>302</v>
      </c>
      <c r="D4" s="25" t="s">
        <v>18</v>
      </c>
      <c r="E4" s="3">
        <v>158</v>
      </c>
      <c r="F4" s="4">
        <v>9207</v>
      </c>
      <c r="G4" s="28">
        <v>380</v>
      </c>
      <c r="H4" s="27">
        <v>17953</v>
      </c>
      <c r="I4" s="3">
        <v>346</v>
      </c>
      <c r="J4" s="4">
        <v>17885</v>
      </c>
      <c r="K4" s="44">
        <v>272</v>
      </c>
      <c r="L4" s="44">
        <v>13133</v>
      </c>
      <c r="M4" s="1">
        <v>35</v>
      </c>
      <c r="N4" s="2">
        <v>1795</v>
      </c>
      <c r="O4" s="28">
        <v>188</v>
      </c>
      <c r="P4" s="27">
        <v>8787</v>
      </c>
      <c r="Q4" s="3">
        <v>232</v>
      </c>
      <c r="R4" s="4">
        <v>12212</v>
      </c>
      <c r="S4" s="28">
        <v>278</v>
      </c>
      <c r="T4" s="27">
        <v>12603</v>
      </c>
      <c r="U4" s="29">
        <v>204</v>
      </c>
      <c r="V4" s="30">
        <v>8032</v>
      </c>
      <c r="W4" s="26">
        <v>45</v>
      </c>
      <c r="X4" s="27">
        <v>2100</v>
      </c>
      <c r="Y4" s="3">
        <v>109</v>
      </c>
      <c r="Z4" s="4">
        <v>5155</v>
      </c>
      <c r="AA4" s="44">
        <v>27</v>
      </c>
      <c r="AB4" s="44">
        <v>2307</v>
      </c>
      <c r="AC4" s="3">
        <f>E4+G4+I4+K4+M4+O4+Q4+S4+U4+W4+Y4+AA4</f>
        <v>2274</v>
      </c>
      <c r="AD4" s="4">
        <f>F4+H4+J4+L4+N4+P4+R4+T4+V4+X4+Z4+AB4</f>
        <v>111169</v>
      </c>
      <c r="AE4" s="31"/>
    </row>
    <row r="5" spans="1:31" ht="15">
      <c r="A5" s="90"/>
      <c r="B5" s="93"/>
      <c r="C5" s="24">
        <v>304</v>
      </c>
      <c r="D5" s="25" t="s">
        <v>19</v>
      </c>
      <c r="E5" s="3">
        <v>1697</v>
      </c>
      <c r="F5" s="4">
        <v>76693</v>
      </c>
      <c r="G5" s="28">
        <v>3733</v>
      </c>
      <c r="H5" s="27">
        <v>116867</v>
      </c>
      <c r="I5" s="3">
        <v>2745</v>
      </c>
      <c r="J5" s="4">
        <v>103474</v>
      </c>
      <c r="K5" s="44">
        <v>2851</v>
      </c>
      <c r="L5" s="44">
        <v>99882</v>
      </c>
      <c r="M5" s="1">
        <v>1515</v>
      </c>
      <c r="N5" s="2">
        <v>64816</v>
      </c>
      <c r="O5" s="28">
        <v>2465</v>
      </c>
      <c r="P5" s="27">
        <v>70981</v>
      </c>
      <c r="Q5" s="3">
        <v>3336</v>
      </c>
      <c r="R5" s="4">
        <v>123298</v>
      </c>
      <c r="S5" s="28">
        <v>5254</v>
      </c>
      <c r="T5" s="27">
        <v>160935</v>
      </c>
      <c r="U5" s="29">
        <v>3332</v>
      </c>
      <c r="V5" s="30">
        <v>98840</v>
      </c>
      <c r="W5" s="26">
        <v>3309</v>
      </c>
      <c r="X5" s="27">
        <v>91582</v>
      </c>
      <c r="Y5" s="3">
        <v>2125</v>
      </c>
      <c r="Z5" s="4">
        <v>64940</v>
      </c>
      <c r="AA5" s="44">
        <v>2721</v>
      </c>
      <c r="AB5" s="44">
        <v>92014</v>
      </c>
      <c r="AC5" s="3">
        <f aca="true" t="shared" si="0" ref="AC5:AD29">E5+G5+I5+K5+M5+O5+Q5+S5+U5+W5+Y5+AA5</f>
        <v>35083</v>
      </c>
      <c r="AD5" s="4">
        <f t="shared" si="0"/>
        <v>1164322</v>
      </c>
      <c r="AE5" s="31"/>
    </row>
    <row r="6" spans="1:31" ht="15">
      <c r="A6" s="90"/>
      <c r="B6" s="93"/>
      <c r="C6" s="24">
        <v>203</v>
      </c>
      <c r="D6" s="25" t="s">
        <v>20</v>
      </c>
      <c r="E6" s="3">
        <v>0</v>
      </c>
      <c r="F6" s="4">
        <v>0</v>
      </c>
      <c r="G6" s="28">
        <v>0</v>
      </c>
      <c r="H6" s="27">
        <v>0</v>
      </c>
      <c r="I6" s="3">
        <v>0</v>
      </c>
      <c r="J6" s="4">
        <v>0</v>
      </c>
      <c r="K6" s="44">
        <v>120</v>
      </c>
      <c r="L6" s="44">
        <v>2475</v>
      </c>
      <c r="M6" s="3">
        <v>0</v>
      </c>
      <c r="N6" s="4">
        <v>0</v>
      </c>
      <c r="O6" s="28">
        <v>0</v>
      </c>
      <c r="P6" s="27">
        <v>0</v>
      </c>
      <c r="Q6" s="3">
        <v>0</v>
      </c>
      <c r="R6" s="4">
        <v>0</v>
      </c>
      <c r="S6" s="28">
        <v>20</v>
      </c>
      <c r="T6" s="27">
        <v>317</v>
      </c>
      <c r="U6" s="29">
        <v>0</v>
      </c>
      <c r="V6" s="30">
        <v>0</v>
      </c>
      <c r="W6" s="26">
        <v>0</v>
      </c>
      <c r="X6" s="27">
        <v>0</v>
      </c>
      <c r="Y6" s="3">
        <v>0</v>
      </c>
      <c r="Z6" s="4">
        <v>0</v>
      </c>
      <c r="AA6" s="44">
        <v>50</v>
      </c>
      <c r="AB6" s="44">
        <v>267</v>
      </c>
      <c r="AC6" s="3">
        <f t="shared" si="0"/>
        <v>190</v>
      </c>
      <c r="AD6" s="4">
        <f t="shared" si="0"/>
        <v>3059</v>
      </c>
      <c r="AE6" s="31"/>
    </row>
    <row r="7" spans="1:31" ht="15">
      <c r="A7" s="90"/>
      <c r="B7" s="93"/>
      <c r="C7" s="24">
        <v>204</v>
      </c>
      <c r="D7" s="25" t="s">
        <v>21</v>
      </c>
      <c r="E7" s="3">
        <v>0</v>
      </c>
      <c r="F7" s="4">
        <v>0</v>
      </c>
      <c r="G7" s="28">
        <v>0</v>
      </c>
      <c r="H7" s="27">
        <v>0</v>
      </c>
      <c r="I7" s="3">
        <v>0</v>
      </c>
      <c r="J7" s="4">
        <v>0</v>
      </c>
      <c r="K7" s="44">
        <v>0</v>
      </c>
      <c r="L7" s="44">
        <v>0</v>
      </c>
      <c r="M7" s="3">
        <v>0</v>
      </c>
      <c r="N7" s="4">
        <v>0</v>
      </c>
      <c r="O7" s="28">
        <v>0</v>
      </c>
      <c r="P7" s="27">
        <v>0</v>
      </c>
      <c r="Q7" s="3">
        <v>0</v>
      </c>
      <c r="R7" s="4">
        <v>0</v>
      </c>
      <c r="S7" s="28">
        <v>0</v>
      </c>
      <c r="T7" s="27">
        <v>0</v>
      </c>
      <c r="U7" s="29">
        <v>0</v>
      </c>
      <c r="V7" s="30">
        <v>0</v>
      </c>
      <c r="W7" s="26">
        <v>0</v>
      </c>
      <c r="X7" s="27">
        <v>0</v>
      </c>
      <c r="Y7" s="3">
        <v>0</v>
      </c>
      <c r="Z7" s="4">
        <v>0</v>
      </c>
      <c r="AA7" s="44">
        <v>0</v>
      </c>
      <c r="AB7" s="44">
        <v>0</v>
      </c>
      <c r="AC7" s="3">
        <f>E7+G7+I7+K7+M7+O7+Q7+S7+U7+W7+Y7+AA7</f>
        <v>0</v>
      </c>
      <c r="AD7" s="4">
        <f t="shared" si="0"/>
        <v>0</v>
      </c>
      <c r="AE7" s="31"/>
    </row>
    <row r="8" spans="1:31" ht="15">
      <c r="A8" s="90"/>
      <c r="B8" s="93"/>
      <c r="C8" s="24">
        <v>205</v>
      </c>
      <c r="D8" s="25" t="s">
        <v>22</v>
      </c>
      <c r="E8" s="3">
        <v>101</v>
      </c>
      <c r="F8" s="4">
        <v>1510</v>
      </c>
      <c r="G8" s="28">
        <v>170</v>
      </c>
      <c r="H8" s="27">
        <v>2877</v>
      </c>
      <c r="I8" s="3">
        <v>250</v>
      </c>
      <c r="J8" s="4">
        <v>4362</v>
      </c>
      <c r="K8" s="44">
        <v>0</v>
      </c>
      <c r="L8" s="44">
        <v>0</v>
      </c>
      <c r="M8" s="1">
        <v>0</v>
      </c>
      <c r="N8" s="2">
        <v>0</v>
      </c>
      <c r="O8" s="28">
        <v>200</v>
      </c>
      <c r="P8" s="27">
        <v>2320</v>
      </c>
      <c r="Q8" s="3">
        <v>50</v>
      </c>
      <c r="R8" s="4">
        <v>785</v>
      </c>
      <c r="S8" s="28">
        <v>36</v>
      </c>
      <c r="T8" s="27">
        <v>314</v>
      </c>
      <c r="U8" s="29">
        <v>0</v>
      </c>
      <c r="V8" s="30">
        <v>0</v>
      </c>
      <c r="W8" s="26">
        <v>350</v>
      </c>
      <c r="X8" s="27">
        <v>5027</v>
      </c>
      <c r="Y8" s="3">
        <v>180</v>
      </c>
      <c r="Z8" s="4">
        <v>3686</v>
      </c>
      <c r="AA8" s="44">
        <v>0</v>
      </c>
      <c r="AB8" s="44">
        <v>0</v>
      </c>
      <c r="AC8" s="3">
        <f t="shared" si="0"/>
        <v>1337</v>
      </c>
      <c r="AD8" s="4">
        <f t="shared" si="0"/>
        <v>20881</v>
      </c>
      <c r="AE8" s="31"/>
    </row>
    <row r="9" spans="1:31" ht="15">
      <c r="A9" s="90"/>
      <c r="B9" s="93"/>
      <c r="C9" s="24">
        <v>207</v>
      </c>
      <c r="D9" s="25" t="s">
        <v>23</v>
      </c>
      <c r="E9" s="3">
        <v>252</v>
      </c>
      <c r="F9" s="4">
        <v>11051</v>
      </c>
      <c r="G9" s="28">
        <v>325</v>
      </c>
      <c r="H9" s="27">
        <v>13830</v>
      </c>
      <c r="I9" s="3">
        <v>467</v>
      </c>
      <c r="J9" s="4">
        <v>11894</v>
      </c>
      <c r="K9" s="44">
        <v>258</v>
      </c>
      <c r="L9" s="44">
        <v>14231</v>
      </c>
      <c r="M9" s="1">
        <v>48</v>
      </c>
      <c r="N9" s="2">
        <v>2190</v>
      </c>
      <c r="O9" s="28">
        <v>146</v>
      </c>
      <c r="P9" s="27">
        <v>7139</v>
      </c>
      <c r="Q9" s="3">
        <v>50</v>
      </c>
      <c r="R9" s="4">
        <v>785</v>
      </c>
      <c r="S9" s="28">
        <v>660</v>
      </c>
      <c r="T9" s="27">
        <v>21169</v>
      </c>
      <c r="U9" s="29">
        <v>551</v>
      </c>
      <c r="V9" s="30">
        <v>24192</v>
      </c>
      <c r="W9" s="26">
        <v>320</v>
      </c>
      <c r="X9" s="27">
        <v>15451</v>
      </c>
      <c r="Y9" s="3">
        <v>371</v>
      </c>
      <c r="Z9" s="4">
        <v>14178</v>
      </c>
      <c r="AA9" s="44">
        <v>90</v>
      </c>
      <c r="AB9" s="44">
        <v>2556</v>
      </c>
      <c r="AC9" s="3">
        <f t="shared" si="0"/>
        <v>3538</v>
      </c>
      <c r="AD9" s="4">
        <f t="shared" si="0"/>
        <v>138666</v>
      </c>
      <c r="AE9" s="31"/>
    </row>
    <row r="10" spans="1:31" ht="15">
      <c r="A10" s="90"/>
      <c r="B10" s="93"/>
      <c r="C10" s="24">
        <v>208</v>
      </c>
      <c r="D10" s="25" t="s">
        <v>24</v>
      </c>
      <c r="E10" s="3">
        <v>150</v>
      </c>
      <c r="F10" s="4">
        <v>1380</v>
      </c>
      <c r="G10" s="28">
        <v>535</v>
      </c>
      <c r="H10" s="27">
        <v>8913</v>
      </c>
      <c r="I10" s="3">
        <v>20</v>
      </c>
      <c r="J10" s="4">
        <v>552</v>
      </c>
      <c r="K10" s="44">
        <v>40</v>
      </c>
      <c r="L10" s="44">
        <v>1094</v>
      </c>
      <c r="M10" s="1">
        <v>0</v>
      </c>
      <c r="N10" s="2">
        <v>0</v>
      </c>
      <c r="O10" s="28">
        <v>0</v>
      </c>
      <c r="P10" s="27">
        <v>0</v>
      </c>
      <c r="Q10" s="3">
        <v>140</v>
      </c>
      <c r="R10" s="4">
        <v>3645</v>
      </c>
      <c r="S10" s="28">
        <v>130</v>
      </c>
      <c r="T10" s="27">
        <v>3826</v>
      </c>
      <c r="U10" s="29">
        <v>0</v>
      </c>
      <c r="V10" s="30">
        <v>0</v>
      </c>
      <c r="W10" s="26">
        <v>320</v>
      </c>
      <c r="X10" s="27">
        <v>9457</v>
      </c>
      <c r="Y10" s="3">
        <v>0</v>
      </c>
      <c r="Z10" s="4">
        <v>0</v>
      </c>
      <c r="AA10" s="44">
        <v>410</v>
      </c>
      <c r="AB10" s="44">
        <v>9469</v>
      </c>
      <c r="AC10" s="3">
        <f t="shared" si="0"/>
        <v>1745</v>
      </c>
      <c r="AD10" s="4">
        <f t="shared" si="0"/>
        <v>38336</v>
      </c>
      <c r="AE10" s="31"/>
    </row>
    <row r="11" spans="1:31" ht="15">
      <c r="A11" s="90"/>
      <c r="B11" s="93"/>
      <c r="C11" s="24">
        <v>210</v>
      </c>
      <c r="D11" s="25" t="s">
        <v>25</v>
      </c>
      <c r="E11" s="3">
        <v>0</v>
      </c>
      <c r="F11" s="4">
        <v>0</v>
      </c>
      <c r="G11" s="49">
        <v>0</v>
      </c>
      <c r="H11" s="27">
        <v>0</v>
      </c>
      <c r="I11" s="3">
        <v>0</v>
      </c>
      <c r="J11" s="4">
        <v>0</v>
      </c>
      <c r="K11" s="44">
        <v>0</v>
      </c>
      <c r="L11" s="44">
        <v>0</v>
      </c>
      <c r="M11" s="1">
        <v>0</v>
      </c>
      <c r="N11" s="2">
        <v>0</v>
      </c>
      <c r="O11" s="28">
        <v>0</v>
      </c>
      <c r="P11" s="27">
        <v>0</v>
      </c>
      <c r="Q11" s="3">
        <v>50</v>
      </c>
      <c r="R11" s="4">
        <v>784</v>
      </c>
      <c r="S11" s="28">
        <v>0</v>
      </c>
      <c r="T11" s="27">
        <v>0</v>
      </c>
      <c r="U11" s="29">
        <v>0</v>
      </c>
      <c r="V11" s="30">
        <v>0</v>
      </c>
      <c r="W11" s="26">
        <v>0</v>
      </c>
      <c r="X11" s="27">
        <v>0</v>
      </c>
      <c r="Y11" s="3">
        <v>0</v>
      </c>
      <c r="Z11" s="4">
        <v>0</v>
      </c>
      <c r="AA11" s="44">
        <v>0</v>
      </c>
      <c r="AB11" s="44">
        <v>0</v>
      </c>
      <c r="AC11" s="3">
        <f t="shared" si="0"/>
        <v>50</v>
      </c>
      <c r="AD11" s="4">
        <f t="shared" si="0"/>
        <v>784</v>
      </c>
      <c r="AE11" s="31"/>
    </row>
    <row r="12" spans="1:31" ht="15">
      <c r="A12" s="90"/>
      <c r="B12" s="93"/>
      <c r="C12" s="24">
        <v>213</v>
      </c>
      <c r="D12" s="25" t="s">
        <v>26</v>
      </c>
      <c r="E12" s="3">
        <v>776</v>
      </c>
      <c r="F12" s="4">
        <v>18022</v>
      </c>
      <c r="G12" s="28">
        <v>537</v>
      </c>
      <c r="H12" s="27">
        <v>15248</v>
      </c>
      <c r="I12" s="3">
        <v>439</v>
      </c>
      <c r="J12" s="4">
        <v>12354</v>
      </c>
      <c r="K12" s="44">
        <v>1006</v>
      </c>
      <c r="L12" s="44">
        <v>18392</v>
      </c>
      <c r="M12" s="1">
        <v>500</v>
      </c>
      <c r="N12" s="2">
        <v>17316</v>
      </c>
      <c r="O12" s="28">
        <v>1047</v>
      </c>
      <c r="P12" s="27">
        <v>36241</v>
      </c>
      <c r="Q12" s="3">
        <v>667</v>
      </c>
      <c r="R12" s="4">
        <v>15669</v>
      </c>
      <c r="S12" s="28">
        <v>626</v>
      </c>
      <c r="T12" s="27">
        <v>18809</v>
      </c>
      <c r="U12" s="29">
        <v>1001</v>
      </c>
      <c r="V12" s="30">
        <v>35982</v>
      </c>
      <c r="W12" s="26">
        <v>1756</v>
      </c>
      <c r="X12" s="27">
        <v>44395</v>
      </c>
      <c r="Y12" s="3">
        <v>1350</v>
      </c>
      <c r="Z12" s="4">
        <v>47515</v>
      </c>
      <c r="AA12" s="44">
        <v>681</v>
      </c>
      <c r="AB12" s="44">
        <v>21051</v>
      </c>
      <c r="AC12" s="3">
        <f t="shared" si="0"/>
        <v>10386</v>
      </c>
      <c r="AD12" s="4">
        <f t="shared" si="0"/>
        <v>300994</v>
      </c>
      <c r="AE12" s="31"/>
    </row>
    <row r="13" spans="1:31" ht="15">
      <c r="A13" s="90"/>
      <c r="B13" s="93"/>
      <c r="C13" s="24">
        <v>215</v>
      </c>
      <c r="D13" s="25" t="s">
        <v>27</v>
      </c>
      <c r="E13" s="3">
        <v>0</v>
      </c>
      <c r="F13" s="4">
        <v>0</v>
      </c>
      <c r="G13" s="28">
        <v>298</v>
      </c>
      <c r="H13" s="27">
        <v>4011</v>
      </c>
      <c r="I13" s="3">
        <v>0</v>
      </c>
      <c r="J13" s="4">
        <v>0</v>
      </c>
      <c r="K13" s="44">
        <v>0</v>
      </c>
      <c r="L13" s="44">
        <v>0</v>
      </c>
      <c r="M13" s="3">
        <v>0</v>
      </c>
      <c r="N13" s="4">
        <v>0</v>
      </c>
      <c r="O13" s="28">
        <v>0</v>
      </c>
      <c r="P13" s="27">
        <v>0</v>
      </c>
      <c r="Q13" s="3">
        <v>0</v>
      </c>
      <c r="R13" s="4">
        <v>0</v>
      </c>
      <c r="S13" s="28">
        <v>0</v>
      </c>
      <c r="T13" s="27">
        <v>0</v>
      </c>
      <c r="U13" s="29">
        <v>0</v>
      </c>
      <c r="V13" s="30">
        <v>0</v>
      </c>
      <c r="W13" s="26">
        <v>0</v>
      </c>
      <c r="X13" s="27">
        <v>0</v>
      </c>
      <c r="Y13" s="3">
        <v>0</v>
      </c>
      <c r="Z13" s="4">
        <v>0</v>
      </c>
      <c r="AA13" s="44">
        <v>0</v>
      </c>
      <c r="AB13" s="44">
        <v>0</v>
      </c>
      <c r="AC13" s="3">
        <f t="shared" si="0"/>
        <v>298</v>
      </c>
      <c r="AD13" s="4">
        <f t="shared" si="0"/>
        <v>4011</v>
      </c>
      <c r="AE13" s="31"/>
    </row>
    <row r="14" spans="1:31" ht="15">
      <c r="A14" s="90"/>
      <c r="B14" s="93"/>
      <c r="C14" s="24">
        <v>218</v>
      </c>
      <c r="D14" s="25" t="s">
        <v>28</v>
      </c>
      <c r="E14" s="3">
        <v>0</v>
      </c>
      <c r="F14" s="4">
        <v>0</v>
      </c>
      <c r="G14" s="28">
        <v>0</v>
      </c>
      <c r="H14" s="27">
        <v>0</v>
      </c>
      <c r="I14" s="3">
        <v>0</v>
      </c>
      <c r="J14" s="4">
        <v>0</v>
      </c>
      <c r="K14" s="44">
        <v>0</v>
      </c>
      <c r="L14" s="44">
        <v>0</v>
      </c>
      <c r="M14" s="1">
        <v>0</v>
      </c>
      <c r="N14" s="2">
        <v>0</v>
      </c>
      <c r="O14" s="28">
        <v>0</v>
      </c>
      <c r="P14" s="27">
        <v>0</v>
      </c>
      <c r="Q14" s="3">
        <v>0</v>
      </c>
      <c r="R14" s="4">
        <v>0</v>
      </c>
      <c r="S14" s="28">
        <v>0</v>
      </c>
      <c r="T14" s="27">
        <v>0</v>
      </c>
      <c r="U14" s="29">
        <v>0</v>
      </c>
      <c r="V14" s="30">
        <v>0</v>
      </c>
      <c r="W14" s="26">
        <v>0</v>
      </c>
      <c r="X14" s="27">
        <v>0</v>
      </c>
      <c r="Y14" s="3">
        <v>0</v>
      </c>
      <c r="Z14" s="4">
        <v>0</v>
      </c>
      <c r="AA14" s="44">
        <v>0</v>
      </c>
      <c r="AB14" s="44">
        <v>0</v>
      </c>
      <c r="AC14" s="3">
        <f t="shared" si="0"/>
        <v>0</v>
      </c>
      <c r="AD14" s="4">
        <f t="shared" si="0"/>
        <v>0</v>
      </c>
      <c r="AE14" s="31"/>
    </row>
    <row r="15" spans="1:31" ht="15">
      <c r="A15" s="90"/>
      <c r="B15" s="93"/>
      <c r="C15" s="24">
        <v>220</v>
      </c>
      <c r="D15" s="25" t="s">
        <v>29</v>
      </c>
      <c r="E15" s="3">
        <v>0</v>
      </c>
      <c r="F15" s="4">
        <v>0</v>
      </c>
      <c r="G15" s="28">
        <v>0</v>
      </c>
      <c r="H15" s="27">
        <v>0</v>
      </c>
      <c r="I15" s="3">
        <v>0</v>
      </c>
      <c r="J15" s="4">
        <v>0</v>
      </c>
      <c r="K15" s="44">
        <v>0</v>
      </c>
      <c r="L15" s="44">
        <v>0</v>
      </c>
      <c r="M15" s="3">
        <v>0</v>
      </c>
      <c r="N15" s="4">
        <v>0</v>
      </c>
      <c r="O15" s="28">
        <v>0</v>
      </c>
      <c r="P15" s="27">
        <v>0</v>
      </c>
      <c r="Q15" s="3">
        <v>78</v>
      </c>
      <c r="R15" s="4">
        <v>912</v>
      </c>
      <c r="S15" s="28">
        <v>0</v>
      </c>
      <c r="T15" s="27">
        <v>0</v>
      </c>
      <c r="U15" s="29">
        <v>0</v>
      </c>
      <c r="V15" s="30">
        <v>0</v>
      </c>
      <c r="W15" s="26">
        <v>0</v>
      </c>
      <c r="X15" s="27">
        <v>0</v>
      </c>
      <c r="Y15" s="3">
        <v>0</v>
      </c>
      <c r="Z15" s="4">
        <v>0</v>
      </c>
      <c r="AA15" s="44">
        <v>0</v>
      </c>
      <c r="AB15" s="44">
        <v>0</v>
      </c>
      <c r="AC15" s="3">
        <f t="shared" si="0"/>
        <v>78</v>
      </c>
      <c r="AD15" s="4">
        <f t="shared" si="0"/>
        <v>912</v>
      </c>
      <c r="AE15" s="31"/>
    </row>
    <row r="16" spans="1:31" ht="15">
      <c r="A16" s="90"/>
      <c r="B16" s="93"/>
      <c r="C16" s="24">
        <v>222</v>
      </c>
      <c r="D16" s="25" t="s">
        <v>30</v>
      </c>
      <c r="E16" s="3">
        <v>0</v>
      </c>
      <c r="F16" s="4">
        <v>0</v>
      </c>
      <c r="G16" s="28">
        <v>0</v>
      </c>
      <c r="H16" s="27">
        <v>0</v>
      </c>
      <c r="I16" s="3">
        <v>0</v>
      </c>
      <c r="J16" s="4">
        <v>0</v>
      </c>
      <c r="K16" s="44">
        <v>0</v>
      </c>
      <c r="L16" s="44">
        <v>0</v>
      </c>
      <c r="M16" s="3">
        <v>0</v>
      </c>
      <c r="N16" s="4">
        <v>0</v>
      </c>
      <c r="O16" s="28">
        <v>0</v>
      </c>
      <c r="P16" s="27">
        <v>0</v>
      </c>
      <c r="Q16" s="3">
        <v>0</v>
      </c>
      <c r="R16" s="4">
        <v>0</v>
      </c>
      <c r="S16" s="28">
        <v>0</v>
      </c>
      <c r="T16" s="27">
        <v>0</v>
      </c>
      <c r="U16" s="29">
        <v>0</v>
      </c>
      <c r="V16" s="30">
        <v>0</v>
      </c>
      <c r="W16" s="26">
        <v>0</v>
      </c>
      <c r="X16" s="27">
        <v>0</v>
      </c>
      <c r="Y16" s="3">
        <v>0</v>
      </c>
      <c r="Z16" s="4">
        <v>0</v>
      </c>
      <c r="AA16" s="44">
        <v>0</v>
      </c>
      <c r="AB16" s="44">
        <v>0</v>
      </c>
      <c r="AC16" s="3">
        <f t="shared" si="0"/>
        <v>0</v>
      </c>
      <c r="AD16" s="4">
        <f t="shared" si="0"/>
        <v>0</v>
      </c>
      <c r="AE16" s="31"/>
    </row>
    <row r="17" spans="1:31" ht="15">
      <c r="A17" s="90"/>
      <c r="B17" s="93"/>
      <c r="C17" s="24">
        <v>137</v>
      </c>
      <c r="D17" s="32" t="s">
        <v>31</v>
      </c>
      <c r="E17" s="3">
        <v>3750</v>
      </c>
      <c r="F17" s="4">
        <v>8681</v>
      </c>
      <c r="G17" s="28">
        <v>0</v>
      </c>
      <c r="H17" s="27">
        <v>0</v>
      </c>
      <c r="I17" s="3">
        <v>3748</v>
      </c>
      <c r="J17" s="4">
        <v>8739</v>
      </c>
      <c r="K17" s="44">
        <v>2440</v>
      </c>
      <c r="L17" s="44">
        <v>41882</v>
      </c>
      <c r="M17" s="3">
        <v>0</v>
      </c>
      <c r="N17" s="4">
        <v>0</v>
      </c>
      <c r="O17" s="28">
        <v>1850</v>
      </c>
      <c r="P17" s="27">
        <v>24926</v>
      </c>
      <c r="Q17" s="3">
        <v>5350</v>
      </c>
      <c r="R17" s="4">
        <v>25042</v>
      </c>
      <c r="S17" s="28">
        <v>0</v>
      </c>
      <c r="T17" s="27">
        <v>0</v>
      </c>
      <c r="U17" s="29">
        <v>5500</v>
      </c>
      <c r="V17" s="30">
        <v>21820</v>
      </c>
      <c r="W17" s="26">
        <v>0</v>
      </c>
      <c r="X17" s="27">
        <v>0</v>
      </c>
      <c r="Y17" s="3">
        <v>0</v>
      </c>
      <c r="Z17" s="4">
        <v>0</v>
      </c>
      <c r="AA17" s="44">
        <v>2000</v>
      </c>
      <c r="AB17" s="44">
        <v>4652</v>
      </c>
      <c r="AC17" s="3">
        <f t="shared" si="0"/>
        <v>24638</v>
      </c>
      <c r="AD17" s="4">
        <f t="shared" si="0"/>
        <v>135742</v>
      </c>
      <c r="AE17" s="31"/>
    </row>
    <row r="18" spans="1:31" ht="15">
      <c r="A18" s="90"/>
      <c r="B18" s="93"/>
      <c r="C18" s="24">
        <v>147</v>
      </c>
      <c r="D18" s="25" t="s">
        <v>2</v>
      </c>
      <c r="E18" s="3">
        <v>20</v>
      </c>
      <c r="F18" s="4">
        <v>540</v>
      </c>
      <c r="G18" s="28">
        <v>0</v>
      </c>
      <c r="H18" s="27">
        <v>0</v>
      </c>
      <c r="I18" s="3">
        <v>0</v>
      </c>
      <c r="J18" s="4">
        <v>0</v>
      </c>
      <c r="K18" s="44">
        <v>0</v>
      </c>
      <c r="L18" s="44">
        <v>0</v>
      </c>
      <c r="M18" s="1">
        <v>0</v>
      </c>
      <c r="N18" s="2">
        <v>0</v>
      </c>
      <c r="O18" s="28">
        <v>0</v>
      </c>
      <c r="P18" s="27">
        <v>0</v>
      </c>
      <c r="Q18" s="3">
        <v>0</v>
      </c>
      <c r="R18" s="4">
        <v>0</v>
      </c>
      <c r="S18" s="28">
        <v>0</v>
      </c>
      <c r="T18" s="27">
        <v>0</v>
      </c>
      <c r="U18" s="29">
        <v>0</v>
      </c>
      <c r="V18" s="30">
        <v>0</v>
      </c>
      <c r="W18" s="26">
        <v>0</v>
      </c>
      <c r="X18" s="27">
        <v>0</v>
      </c>
      <c r="Y18" s="3">
        <v>0</v>
      </c>
      <c r="Z18" s="4">
        <v>0</v>
      </c>
      <c r="AA18" s="44">
        <v>0</v>
      </c>
      <c r="AB18" s="44">
        <v>0</v>
      </c>
      <c r="AC18" s="3">
        <f t="shared" si="0"/>
        <v>20</v>
      </c>
      <c r="AD18" s="4">
        <f t="shared" si="0"/>
        <v>540</v>
      </c>
      <c r="AE18" s="31"/>
    </row>
    <row r="19" spans="1:31" ht="15">
      <c r="A19" s="90"/>
      <c r="B19" s="93"/>
      <c r="C19" s="24">
        <v>108</v>
      </c>
      <c r="D19" s="25" t="s">
        <v>3</v>
      </c>
      <c r="E19" s="3">
        <v>0</v>
      </c>
      <c r="F19" s="4">
        <v>0</v>
      </c>
      <c r="G19" s="28">
        <v>0</v>
      </c>
      <c r="H19" s="27">
        <v>0</v>
      </c>
      <c r="I19" s="3">
        <v>179</v>
      </c>
      <c r="J19" s="4">
        <v>683</v>
      </c>
      <c r="K19" s="44">
        <v>0</v>
      </c>
      <c r="L19" s="44">
        <v>0</v>
      </c>
      <c r="M19" s="1">
        <v>0</v>
      </c>
      <c r="N19" s="2">
        <v>0</v>
      </c>
      <c r="O19" s="28">
        <v>79</v>
      </c>
      <c r="P19" s="27">
        <v>1493</v>
      </c>
      <c r="Q19" s="3">
        <v>0</v>
      </c>
      <c r="R19" s="4">
        <v>0</v>
      </c>
      <c r="S19" s="28">
        <v>0</v>
      </c>
      <c r="T19" s="27">
        <v>0</v>
      </c>
      <c r="U19" s="29">
        <v>30</v>
      </c>
      <c r="V19" s="30">
        <v>366</v>
      </c>
      <c r="W19" s="26">
        <v>0</v>
      </c>
      <c r="X19" s="27">
        <v>0</v>
      </c>
      <c r="Y19" s="3">
        <v>0</v>
      </c>
      <c r="Z19" s="4">
        <v>0</v>
      </c>
      <c r="AA19" s="44">
        <v>70</v>
      </c>
      <c r="AB19" s="44">
        <v>428</v>
      </c>
      <c r="AC19" s="3">
        <f t="shared" si="0"/>
        <v>358</v>
      </c>
      <c r="AD19" s="4">
        <f t="shared" si="0"/>
        <v>2970</v>
      </c>
      <c r="AE19" s="31"/>
    </row>
    <row r="20" spans="1:31" ht="15">
      <c r="A20" s="90"/>
      <c r="B20" s="93"/>
      <c r="C20" s="24">
        <v>112</v>
      </c>
      <c r="D20" s="25" t="s">
        <v>32</v>
      </c>
      <c r="E20" s="3">
        <v>46</v>
      </c>
      <c r="F20" s="4">
        <v>2565</v>
      </c>
      <c r="G20" s="28">
        <v>0</v>
      </c>
      <c r="H20" s="27">
        <v>0</v>
      </c>
      <c r="I20" s="3">
        <v>0</v>
      </c>
      <c r="J20" s="4">
        <v>0</v>
      </c>
      <c r="K20" s="44">
        <v>0</v>
      </c>
      <c r="L20" s="44">
        <v>0</v>
      </c>
      <c r="M20" s="1">
        <v>54</v>
      </c>
      <c r="N20" s="2">
        <v>1936</v>
      </c>
      <c r="O20" s="28">
        <v>104</v>
      </c>
      <c r="P20" s="27">
        <v>1597</v>
      </c>
      <c r="Q20" s="3">
        <v>18</v>
      </c>
      <c r="R20" s="4">
        <v>764</v>
      </c>
      <c r="S20" s="28">
        <v>1</v>
      </c>
      <c r="T20" s="27">
        <v>209</v>
      </c>
      <c r="U20" s="29">
        <v>82</v>
      </c>
      <c r="V20" s="30">
        <v>5046</v>
      </c>
      <c r="W20" s="26">
        <v>12</v>
      </c>
      <c r="X20" s="27">
        <v>653</v>
      </c>
      <c r="Y20" s="3">
        <v>305</v>
      </c>
      <c r="Z20" s="4">
        <v>6335</v>
      </c>
      <c r="AA20" s="44">
        <v>121</v>
      </c>
      <c r="AB20" s="44">
        <v>2586</v>
      </c>
      <c r="AC20" s="3">
        <f t="shared" si="0"/>
        <v>743</v>
      </c>
      <c r="AD20" s="4">
        <f t="shared" si="0"/>
        <v>21691</v>
      </c>
      <c r="AE20" s="31"/>
    </row>
    <row r="21" spans="1:31" ht="15">
      <c r="A21" s="90"/>
      <c r="B21" s="93"/>
      <c r="C21" s="24">
        <v>551</v>
      </c>
      <c r="D21" s="25" t="s">
        <v>4</v>
      </c>
      <c r="E21" s="3">
        <v>0</v>
      </c>
      <c r="F21" s="4">
        <v>0</v>
      </c>
      <c r="G21" s="28">
        <v>0</v>
      </c>
      <c r="H21" s="27">
        <v>0</v>
      </c>
      <c r="I21" s="3">
        <v>0</v>
      </c>
      <c r="J21" s="4">
        <v>0</v>
      </c>
      <c r="K21" s="44">
        <v>0</v>
      </c>
      <c r="L21" s="44">
        <v>0</v>
      </c>
      <c r="M21" s="1">
        <v>0</v>
      </c>
      <c r="N21" s="2">
        <v>0</v>
      </c>
      <c r="O21" s="28">
        <v>0</v>
      </c>
      <c r="P21" s="27">
        <v>0</v>
      </c>
      <c r="Q21" s="3">
        <v>0</v>
      </c>
      <c r="R21" s="4">
        <v>0</v>
      </c>
      <c r="S21" s="28">
        <v>0</v>
      </c>
      <c r="T21" s="27">
        <v>0</v>
      </c>
      <c r="U21" s="29">
        <v>0</v>
      </c>
      <c r="V21" s="30">
        <v>0</v>
      </c>
      <c r="W21" s="26">
        <v>0</v>
      </c>
      <c r="X21" s="27">
        <v>0</v>
      </c>
      <c r="Y21" s="3">
        <v>0</v>
      </c>
      <c r="Z21" s="4">
        <v>0</v>
      </c>
      <c r="AA21" s="44">
        <v>0</v>
      </c>
      <c r="AB21" s="44">
        <v>0</v>
      </c>
      <c r="AC21" s="3">
        <f t="shared" si="0"/>
        <v>0</v>
      </c>
      <c r="AD21" s="4">
        <f t="shared" si="0"/>
        <v>0</v>
      </c>
      <c r="AE21" s="31"/>
    </row>
    <row r="22" spans="1:31" ht="15">
      <c r="A22" s="90"/>
      <c r="B22" s="93"/>
      <c r="C22" s="24">
        <v>601</v>
      </c>
      <c r="D22" s="25" t="s">
        <v>33</v>
      </c>
      <c r="E22" s="3">
        <v>100</v>
      </c>
      <c r="F22" s="4">
        <v>7153</v>
      </c>
      <c r="G22" s="28">
        <v>82</v>
      </c>
      <c r="H22" s="27">
        <v>4104</v>
      </c>
      <c r="I22" s="3">
        <v>68</v>
      </c>
      <c r="J22" s="4">
        <v>3336</v>
      </c>
      <c r="K22" s="44">
        <v>70</v>
      </c>
      <c r="L22" s="44">
        <v>3262</v>
      </c>
      <c r="M22" s="1">
        <v>14</v>
      </c>
      <c r="N22" s="2">
        <v>895</v>
      </c>
      <c r="O22" s="28">
        <v>52</v>
      </c>
      <c r="P22" s="27">
        <v>2558</v>
      </c>
      <c r="Q22" s="3">
        <v>52</v>
      </c>
      <c r="R22" s="4">
        <v>2893</v>
      </c>
      <c r="S22" s="28">
        <v>30</v>
      </c>
      <c r="T22" s="27">
        <v>1550</v>
      </c>
      <c r="U22" s="29">
        <v>58</v>
      </c>
      <c r="V22" s="30">
        <v>2717</v>
      </c>
      <c r="W22" s="26">
        <v>97</v>
      </c>
      <c r="X22" s="27">
        <v>3658</v>
      </c>
      <c r="Y22" s="3">
        <v>31</v>
      </c>
      <c r="Z22" s="4">
        <v>2303</v>
      </c>
      <c r="AA22" s="44">
        <v>6</v>
      </c>
      <c r="AB22" s="44">
        <v>331</v>
      </c>
      <c r="AC22" s="3">
        <f t="shared" si="0"/>
        <v>660</v>
      </c>
      <c r="AD22" s="4">
        <f t="shared" si="0"/>
        <v>34760</v>
      </c>
      <c r="AE22" s="31"/>
    </row>
    <row r="23" spans="1:31" ht="15">
      <c r="A23" s="90"/>
      <c r="B23" s="93"/>
      <c r="C23" s="33"/>
      <c r="D23" s="34"/>
      <c r="E23" s="3"/>
      <c r="F23" s="4"/>
      <c r="G23" s="28"/>
      <c r="H23" s="27"/>
      <c r="I23" s="3"/>
      <c r="J23" s="4"/>
      <c r="K23" s="44"/>
      <c r="L23" s="44"/>
      <c r="M23" s="1"/>
      <c r="N23" s="2"/>
      <c r="O23" s="28"/>
      <c r="P23" s="27"/>
      <c r="Q23" s="3"/>
      <c r="R23" s="4"/>
      <c r="S23" s="28"/>
      <c r="T23" s="27"/>
      <c r="U23" s="3"/>
      <c r="V23" s="4"/>
      <c r="W23" s="26"/>
      <c r="X23" s="27"/>
      <c r="Y23" s="3"/>
      <c r="Z23" s="4"/>
      <c r="AA23" s="44"/>
      <c r="AB23" s="44"/>
      <c r="AC23" s="3">
        <f t="shared" si="0"/>
        <v>0</v>
      </c>
      <c r="AD23" s="4">
        <f t="shared" si="0"/>
        <v>0</v>
      </c>
      <c r="AE23" s="31"/>
    </row>
    <row r="24" spans="1:32" s="37" customFormat="1" ht="15">
      <c r="A24" s="90"/>
      <c r="B24" s="94"/>
      <c r="C24" s="67" t="s">
        <v>16</v>
      </c>
      <c r="D24" s="72"/>
      <c r="E24" s="3">
        <v>7435</v>
      </c>
      <c r="F24" s="4">
        <v>151709</v>
      </c>
      <c r="G24" s="28">
        <v>6451</v>
      </c>
      <c r="H24" s="27">
        <v>210579</v>
      </c>
      <c r="I24" s="3">
        <v>8683</v>
      </c>
      <c r="J24" s="4">
        <v>184845</v>
      </c>
      <c r="K24" s="44">
        <v>7648</v>
      </c>
      <c r="L24" s="44">
        <v>217359</v>
      </c>
      <c r="M24" s="3">
        <v>3217</v>
      </c>
      <c r="N24" s="4">
        <v>117100</v>
      </c>
      <c r="O24" s="28">
        <v>6724</v>
      </c>
      <c r="P24" s="27">
        <v>186602</v>
      </c>
      <c r="Q24" s="3">
        <v>11599</v>
      </c>
      <c r="R24" s="4">
        <v>258510</v>
      </c>
      <c r="S24" s="28">
        <v>8604</v>
      </c>
      <c r="T24" s="27">
        <v>234600</v>
      </c>
      <c r="U24" s="3">
        <v>12269</v>
      </c>
      <c r="V24" s="4">
        <v>235319</v>
      </c>
      <c r="W24" s="26">
        <v>6390</v>
      </c>
      <c r="X24" s="27">
        <v>183773</v>
      </c>
      <c r="Y24" s="3">
        <v>4718</v>
      </c>
      <c r="Z24" s="4">
        <v>158137</v>
      </c>
      <c r="AA24" s="44">
        <v>6940</v>
      </c>
      <c r="AB24" s="44">
        <v>147707</v>
      </c>
      <c r="AC24" s="3">
        <f t="shared" si="0"/>
        <v>90678</v>
      </c>
      <c r="AD24" s="4">
        <f t="shared" si="0"/>
        <v>2286240</v>
      </c>
      <c r="AE24" s="31"/>
      <c r="AF24" s="13"/>
    </row>
    <row r="25" spans="1:32" s="37" customFormat="1" ht="15">
      <c r="A25" s="90"/>
      <c r="B25" s="38" t="s">
        <v>5</v>
      </c>
      <c r="C25" s="67" t="s">
        <v>16</v>
      </c>
      <c r="D25" s="72"/>
      <c r="E25" s="3">
        <v>490</v>
      </c>
      <c r="F25" s="4">
        <v>9532</v>
      </c>
      <c r="G25" s="28">
        <v>1537</v>
      </c>
      <c r="H25" s="27">
        <v>34263</v>
      </c>
      <c r="I25" s="3">
        <v>636</v>
      </c>
      <c r="J25" s="4">
        <v>16864</v>
      </c>
      <c r="K25" s="44">
        <v>681</v>
      </c>
      <c r="L25" s="44">
        <v>20290</v>
      </c>
      <c r="M25" s="3">
        <v>847</v>
      </c>
      <c r="N25" s="4">
        <v>14373</v>
      </c>
      <c r="O25" s="28">
        <v>87</v>
      </c>
      <c r="P25" s="27">
        <v>8428</v>
      </c>
      <c r="Q25" s="3">
        <v>153</v>
      </c>
      <c r="R25" s="4">
        <v>9213</v>
      </c>
      <c r="S25" s="28">
        <v>650</v>
      </c>
      <c r="T25" s="27">
        <v>12744</v>
      </c>
      <c r="U25" s="3">
        <v>262</v>
      </c>
      <c r="V25" s="4">
        <v>11983</v>
      </c>
      <c r="W25" s="26">
        <v>868</v>
      </c>
      <c r="X25" s="27">
        <v>25471</v>
      </c>
      <c r="Y25" s="3">
        <v>1036</v>
      </c>
      <c r="Z25" s="4">
        <v>32925</v>
      </c>
      <c r="AA25" s="44">
        <v>1788</v>
      </c>
      <c r="AB25" s="44">
        <v>39078</v>
      </c>
      <c r="AC25" s="3">
        <f t="shared" si="0"/>
        <v>9035</v>
      </c>
      <c r="AD25" s="4">
        <f t="shared" si="0"/>
        <v>235164</v>
      </c>
      <c r="AE25" s="31"/>
      <c r="AF25" s="13"/>
    </row>
    <row r="26" spans="1:32" s="37" customFormat="1" ht="15">
      <c r="A26" s="90"/>
      <c r="B26" s="38" t="s">
        <v>6</v>
      </c>
      <c r="C26" s="67" t="s">
        <v>16</v>
      </c>
      <c r="D26" s="72"/>
      <c r="E26" s="3">
        <v>419</v>
      </c>
      <c r="F26" s="4">
        <v>15962</v>
      </c>
      <c r="G26" s="28">
        <v>1328</v>
      </c>
      <c r="H26" s="27">
        <v>43874</v>
      </c>
      <c r="I26" s="3">
        <v>585</v>
      </c>
      <c r="J26" s="4">
        <v>34357</v>
      </c>
      <c r="K26" s="44">
        <v>559</v>
      </c>
      <c r="L26" s="44">
        <v>39586</v>
      </c>
      <c r="M26" s="3">
        <v>1862</v>
      </c>
      <c r="N26" s="4">
        <v>47757</v>
      </c>
      <c r="O26" s="28">
        <v>705</v>
      </c>
      <c r="P26" s="27">
        <v>24560</v>
      </c>
      <c r="Q26" s="3">
        <v>1800</v>
      </c>
      <c r="R26" s="4">
        <v>43453</v>
      </c>
      <c r="S26" s="28">
        <v>2229</v>
      </c>
      <c r="T26" s="27">
        <v>33241</v>
      </c>
      <c r="U26" s="3">
        <v>1309</v>
      </c>
      <c r="V26" s="4">
        <v>47798</v>
      </c>
      <c r="W26" s="26">
        <v>1868</v>
      </c>
      <c r="X26" s="27">
        <v>71556</v>
      </c>
      <c r="Y26" s="3">
        <v>671</v>
      </c>
      <c r="Z26" s="4">
        <v>22713</v>
      </c>
      <c r="AA26" s="44">
        <v>1180</v>
      </c>
      <c r="AB26" s="44">
        <v>27658</v>
      </c>
      <c r="AC26" s="3">
        <f t="shared" si="0"/>
        <v>14515</v>
      </c>
      <c r="AD26" s="4">
        <f t="shared" si="0"/>
        <v>452515</v>
      </c>
      <c r="AE26" s="31"/>
      <c r="AF26" s="13"/>
    </row>
    <row r="27" spans="1:32" s="37" customFormat="1" ht="15">
      <c r="A27" s="90"/>
      <c r="B27" s="64" t="s">
        <v>40</v>
      </c>
      <c r="C27" s="67" t="s">
        <v>16</v>
      </c>
      <c r="D27" s="72"/>
      <c r="E27" s="3"/>
      <c r="F27" s="4"/>
      <c r="G27" s="28"/>
      <c r="H27" s="27"/>
      <c r="I27" s="3"/>
      <c r="J27" s="4"/>
      <c r="K27" s="3"/>
      <c r="L27" s="4"/>
      <c r="M27" s="3"/>
      <c r="N27" s="4"/>
      <c r="O27" s="28"/>
      <c r="P27" s="27"/>
      <c r="Q27" s="3"/>
      <c r="R27" s="4"/>
      <c r="S27" s="28"/>
      <c r="T27" s="27"/>
      <c r="U27" s="3"/>
      <c r="V27" s="4"/>
      <c r="W27" s="26"/>
      <c r="X27" s="27"/>
      <c r="Y27" s="3"/>
      <c r="Z27" s="4"/>
      <c r="AA27" s="44"/>
      <c r="AB27" s="44"/>
      <c r="AC27" s="3">
        <f t="shared" si="0"/>
        <v>0</v>
      </c>
      <c r="AD27" s="4">
        <f t="shared" si="0"/>
        <v>0</v>
      </c>
      <c r="AE27" s="31"/>
      <c r="AF27" s="13"/>
    </row>
    <row r="28" spans="1:32" s="37" customFormat="1" ht="15">
      <c r="A28" s="90"/>
      <c r="B28" s="38" t="s">
        <v>7</v>
      </c>
      <c r="C28" s="67" t="s">
        <v>16</v>
      </c>
      <c r="D28" s="72"/>
      <c r="E28" s="3">
        <v>415</v>
      </c>
      <c r="F28" s="4">
        <v>11184</v>
      </c>
      <c r="G28" s="28">
        <v>175</v>
      </c>
      <c r="H28" s="27">
        <v>12135</v>
      </c>
      <c r="I28" s="3">
        <v>277</v>
      </c>
      <c r="J28" s="4">
        <v>28227</v>
      </c>
      <c r="K28" s="44">
        <v>299</v>
      </c>
      <c r="L28" s="44">
        <v>20195</v>
      </c>
      <c r="M28" s="3">
        <v>229</v>
      </c>
      <c r="N28" s="4">
        <v>19140</v>
      </c>
      <c r="O28" s="28">
        <v>249</v>
      </c>
      <c r="P28" s="27">
        <v>10912</v>
      </c>
      <c r="Q28" s="3">
        <v>169</v>
      </c>
      <c r="R28" s="4">
        <v>29266</v>
      </c>
      <c r="S28" s="28">
        <v>91</v>
      </c>
      <c r="T28" s="27">
        <v>12062</v>
      </c>
      <c r="U28" s="3">
        <v>252</v>
      </c>
      <c r="V28" s="4">
        <v>38469</v>
      </c>
      <c r="W28" s="26">
        <v>233</v>
      </c>
      <c r="X28" s="27">
        <v>20706</v>
      </c>
      <c r="Y28" s="3">
        <v>136</v>
      </c>
      <c r="Z28" s="4">
        <v>19442</v>
      </c>
      <c r="AA28" s="44">
        <v>377</v>
      </c>
      <c r="AB28" s="44">
        <v>32736</v>
      </c>
      <c r="AC28" s="3">
        <f t="shared" si="0"/>
        <v>2902</v>
      </c>
      <c r="AD28" s="4">
        <f t="shared" si="0"/>
        <v>254474</v>
      </c>
      <c r="AE28" s="31"/>
      <c r="AF28" s="13"/>
    </row>
    <row r="29" spans="1:32" s="37" customFormat="1" ht="15.75" thickBot="1">
      <c r="A29" s="91"/>
      <c r="B29" s="39" t="s">
        <v>8</v>
      </c>
      <c r="C29" s="68" t="s">
        <v>16</v>
      </c>
      <c r="D29" s="73"/>
      <c r="E29" s="7">
        <v>0</v>
      </c>
      <c r="F29" s="8">
        <v>29341</v>
      </c>
      <c r="G29" s="28">
        <v>0</v>
      </c>
      <c r="H29" s="27">
        <v>54790</v>
      </c>
      <c r="I29" s="7">
        <v>0</v>
      </c>
      <c r="J29" s="8">
        <v>37341</v>
      </c>
      <c r="K29" s="44">
        <v>0</v>
      </c>
      <c r="L29" s="44">
        <v>24313</v>
      </c>
      <c r="M29" s="7">
        <v>0</v>
      </c>
      <c r="N29" s="8">
        <v>21981</v>
      </c>
      <c r="O29" s="28">
        <v>0</v>
      </c>
      <c r="P29" s="27">
        <v>33410</v>
      </c>
      <c r="Q29" s="7">
        <v>0</v>
      </c>
      <c r="R29" s="8">
        <v>66911</v>
      </c>
      <c r="S29" s="28">
        <v>0</v>
      </c>
      <c r="T29" s="27">
        <v>51876</v>
      </c>
      <c r="U29" s="3">
        <v>0</v>
      </c>
      <c r="V29" s="4">
        <v>76783</v>
      </c>
      <c r="W29" s="26">
        <v>0</v>
      </c>
      <c r="X29" s="27">
        <v>111441</v>
      </c>
      <c r="Y29" s="3">
        <v>0</v>
      </c>
      <c r="Z29" s="4">
        <v>73203</v>
      </c>
      <c r="AA29" s="44">
        <v>0</v>
      </c>
      <c r="AB29" s="44">
        <v>75721</v>
      </c>
      <c r="AC29" s="3">
        <f t="shared" si="0"/>
        <v>0</v>
      </c>
      <c r="AD29" s="4">
        <f t="shared" si="0"/>
        <v>657111</v>
      </c>
      <c r="AE29" s="31"/>
      <c r="AF29" s="13"/>
    </row>
    <row r="30" spans="1:32" s="37" customFormat="1" ht="27" customHeight="1">
      <c r="A30" s="95" t="s">
        <v>57</v>
      </c>
      <c r="B30" s="96"/>
      <c r="C30" s="15" t="s">
        <v>15</v>
      </c>
      <c r="D30" s="16" t="s">
        <v>17</v>
      </c>
      <c r="E30" s="5" t="s">
        <v>13</v>
      </c>
      <c r="F30" s="6" t="s">
        <v>14</v>
      </c>
      <c r="G30" s="5" t="s">
        <v>13</v>
      </c>
      <c r="H30" s="17" t="s">
        <v>14</v>
      </c>
      <c r="I30" s="5" t="s">
        <v>13</v>
      </c>
      <c r="J30" s="6" t="s">
        <v>14</v>
      </c>
      <c r="K30" s="5" t="s">
        <v>13</v>
      </c>
      <c r="L30" s="17" t="s">
        <v>14</v>
      </c>
      <c r="M30" s="5" t="s">
        <v>13</v>
      </c>
      <c r="N30" s="6" t="s">
        <v>14</v>
      </c>
      <c r="O30" s="5" t="s">
        <v>13</v>
      </c>
      <c r="P30" s="17" t="s">
        <v>14</v>
      </c>
      <c r="Q30" s="18" t="s">
        <v>13</v>
      </c>
      <c r="R30" s="19" t="s">
        <v>14</v>
      </c>
      <c r="S30" s="5" t="s">
        <v>13</v>
      </c>
      <c r="T30" s="17" t="s">
        <v>14</v>
      </c>
      <c r="U30" s="5" t="s">
        <v>13</v>
      </c>
      <c r="V30" s="6" t="s">
        <v>14</v>
      </c>
      <c r="W30" s="20" t="s">
        <v>13</v>
      </c>
      <c r="X30" s="17" t="s">
        <v>14</v>
      </c>
      <c r="Y30" s="5" t="s">
        <v>13</v>
      </c>
      <c r="Z30" s="6" t="s">
        <v>14</v>
      </c>
      <c r="AA30" s="20" t="s">
        <v>13</v>
      </c>
      <c r="AB30" s="17" t="s">
        <v>14</v>
      </c>
      <c r="AC30" s="5" t="s">
        <v>13</v>
      </c>
      <c r="AD30" s="6" t="s">
        <v>14</v>
      </c>
      <c r="AE30" s="21"/>
      <c r="AF30" s="13"/>
    </row>
    <row r="31" spans="1:32" s="37" customFormat="1" ht="14.25" customHeight="1">
      <c r="A31" s="97"/>
      <c r="B31" s="100" t="s">
        <v>1</v>
      </c>
      <c r="C31" s="24">
        <v>103</v>
      </c>
      <c r="D31" s="40" t="s">
        <v>9</v>
      </c>
      <c r="E31" s="3">
        <v>0</v>
      </c>
      <c r="F31" s="4">
        <v>0</v>
      </c>
      <c r="G31" s="26">
        <v>0</v>
      </c>
      <c r="H31" s="27">
        <v>0</v>
      </c>
      <c r="I31" s="3">
        <v>0</v>
      </c>
      <c r="J31" s="4">
        <v>0</v>
      </c>
      <c r="K31" s="44">
        <v>0</v>
      </c>
      <c r="L31" s="44">
        <v>0</v>
      </c>
      <c r="M31" s="3">
        <v>0</v>
      </c>
      <c r="N31" s="4">
        <v>0</v>
      </c>
      <c r="O31" s="26">
        <v>0</v>
      </c>
      <c r="P31" s="27">
        <v>0</v>
      </c>
      <c r="Q31" s="3">
        <v>0</v>
      </c>
      <c r="R31" s="4">
        <v>0</v>
      </c>
      <c r="S31" s="28">
        <v>0</v>
      </c>
      <c r="T31" s="27">
        <v>0</v>
      </c>
      <c r="U31" s="29">
        <v>0</v>
      </c>
      <c r="V31" s="30">
        <v>0</v>
      </c>
      <c r="W31" s="26">
        <v>0</v>
      </c>
      <c r="X31" s="27">
        <v>0</v>
      </c>
      <c r="Y31" s="3">
        <v>0</v>
      </c>
      <c r="Z31" s="4">
        <v>0</v>
      </c>
      <c r="AA31" s="26">
        <v>0</v>
      </c>
      <c r="AB31" s="26">
        <v>0</v>
      </c>
      <c r="AC31" s="3">
        <f>E31+G31+I31+K31+M31+O31+Q31+S31+U31+W31+Y31+AA31</f>
        <v>0</v>
      </c>
      <c r="AD31" s="4">
        <f>F31+H31+J31+L31+N31+P31+R31+T31+V31+X31+Z31+AB31</f>
        <v>0</v>
      </c>
      <c r="AE31" s="31"/>
      <c r="AF31" s="13"/>
    </row>
    <row r="32" spans="1:32" s="37" customFormat="1" ht="15">
      <c r="A32" s="98"/>
      <c r="B32" s="101"/>
      <c r="C32" s="24">
        <v>105</v>
      </c>
      <c r="D32" s="40" t="s">
        <v>10</v>
      </c>
      <c r="E32" s="3">
        <v>165138</v>
      </c>
      <c r="F32" s="4">
        <v>342146</v>
      </c>
      <c r="G32" s="44">
        <v>41930</v>
      </c>
      <c r="H32" s="35">
        <v>122880</v>
      </c>
      <c r="I32" s="1">
        <v>133666</v>
      </c>
      <c r="J32" s="2">
        <v>121687</v>
      </c>
      <c r="K32" s="44">
        <v>264588</v>
      </c>
      <c r="L32" s="44">
        <v>337706</v>
      </c>
      <c r="M32" s="3">
        <v>131455</v>
      </c>
      <c r="N32" s="4">
        <v>211715</v>
      </c>
      <c r="O32" s="26">
        <v>125133</v>
      </c>
      <c r="P32" s="27">
        <v>170838</v>
      </c>
      <c r="Q32" s="3">
        <v>98063</v>
      </c>
      <c r="R32" s="4">
        <v>140409</v>
      </c>
      <c r="S32" s="28">
        <v>64879</v>
      </c>
      <c r="T32" s="27">
        <v>220313</v>
      </c>
      <c r="U32" s="29">
        <v>86503</v>
      </c>
      <c r="V32" s="30">
        <v>142838</v>
      </c>
      <c r="W32" s="26">
        <v>48479</v>
      </c>
      <c r="X32" s="27">
        <v>115524</v>
      </c>
      <c r="Y32" s="3">
        <v>26575</v>
      </c>
      <c r="Z32" s="4">
        <v>126877</v>
      </c>
      <c r="AA32" s="26">
        <v>34288</v>
      </c>
      <c r="AB32" s="26">
        <v>136073</v>
      </c>
      <c r="AC32" s="3">
        <f aca="true" t="shared" si="1" ref="AC32:AD43">E32+G32+I32+K32+M32+O32+Q32+S32+U32+W32+Y32+AA32</f>
        <v>1220697</v>
      </c>
      <c r="AD32" s="4">
        <f t="shared" si="1"/>
        <v>2189006</v>
      </c>
      <c r="AE32" s="31"/>
      <c r="AF32" s="13"/>
    </row>
    <row r="33" spans="1:32" s="37" customFormat="1" ht="15">
      <c r="A33" s="98"/>
      <c r="B33" s="101"/>
      <c r="C33" s="24">
        <v>106</v>
      </c>
      <c r="D33" s="40" t="s">
        <v>11</v>
      </c>
      <c r="E33" s="3">
        <v>56</v>
      </c>
      <c r="F33" s="4">
        <v>1373</v>
      </c>
      <c r="G33" s="26">
        <v>0</v>
      </c>
      <c r="H33" s="27">
        <v>0</v>
      </c>
      <c r="I33" s="3">
        <v>44</v>
      </c>
      <c r="J33" s="4">
        <v>792</v>
      </c>
      <c r="K33" s="44">
        <v>100</v>
      </c>
      <c r="L33" s="44">
        <v>1223</v>
      </c>
      <c r="M33" s="3">
        <v>0</v>
      </c>
      <c r="N33" s="4">
        <v>0</v>
      </c>
      <c r="O33" s="26">
        <v>0</v>
      </c>
      <c r="P33" s="27">
        <v>0</v>
      </c>
      <c r="Q33" s="3">
        <v>0</v>
      </c>
      <c r="R33" s="4">
        <v>0</v>
      </c>
      <c r="S33" s="28">
        <v>0</v>
      </c>
      <c r="T33" s="27">
        <v>0</v>
      </c>
      <c r="U33" s="29">
        <v>28</v>
      </c>
      <c r="V33" s="30">
        <v>1546</v>
      </c>
      <c r="W33" s="26">
        <v>16</v>
      </c>
      <c r="X33" s="27">
        <v>901</v>
      </c>
      <c r="Y33" s="3">
        <v>0</v>
      </c>
      <c r="Z33" s="4">
        <v>0</v>
      </c>
      <c r="AA33" s="26">
        <v>20</v>
      </c>
      <c r="AB33" s="26">
        <v>1322</v>
      </c>
      <c r="AC33" s="3">
        <f t="shared" si="1"/>
        <v>264</v>
      </c>
      <c r="AD33" s="4">
        <f t="shared" si="1"/>
        <v>7157</v>
      </c>
      <c r="AE33" s="31"/>
      <c r="AF33" s="13"/>
    </row>
    <row r="34" spans="1:32" s="37" customFormat="1" ht="15">
      <c r="A34" s="98"/>
      <c r="B34" s="101"/>
      <c r="C34" s="24">
        <v>117</v>
      </c>
      <c r="D34" s="40" t="s">
        <v>34</v>
      </c>
      <c r="E34" s="3">
        <v>2720</v>
      </c>
      <c r="F34" s="4">
        <v>8897</v>
      </c>
      <c r="G34" s="44">
        <v>2000</v>
      </c>
      <c r="H34" s="35">
        <v>5616</v>
      </c>
      <c r="I34" s="1">
        <v>6210</v>
      </c>
      <c r="J34" s="2">
        <v>32820</v>
      </c>
      <c r="K34" s="44">
        <v>1343</v>
      </c>
      <c r="L34" s="44">
        <v>9474</v>
      </c>
      <c r="M34" s="3">
        <v>300</v>
      </c>
      <c r="N34" s="4">
        <v>2939</v>
      </c>
      <c r="O34" s="26">
        <v>830</v>
      </c>
      <c r="P34" s="27">
        <v>4210</v>
      </c>
      <c r="Q34" s="3">
        <v>1780</v>
      </c>
      <c r="R34" s="4">
        <v>7386</v>
      </c>
      <c r="S34" s="28">
        <v>2356</v>
      </c>
      <c r="T34" s="27">
        <v>10894</v>
      </c>
      <c r="U34" s="29">
        <v>2141</v>
      </c>
      <c r="V34" s="30">
        <v>7253</v>
      </c>
      <c r="W34" s="26">
        <v>2125</v>
      </c>
      <c r="X34" s="27">
        <v>7737</v>
      </c>
      <c r="Y34" s="41">
        <v>1781</v>
      </c>
      <c r="Z34" s="30">
        <v>5692</v>
      </c>
      <c r="AA34" s="26">
        <v>4650</v>
      </c>
      <c r="AB34" s="26">
        <v>20002</v>
      </c>
      <c r="AC34" s="3">
        <f t="shared" si="1"/>
        <v>28236</v>
      </c>
      <c r="AD34" s="4">
        <f t="shared" si="1"/>
        <v>122920</v>
      </c>
      <c r="AE34" s="31"/>
      <c r="AF34" s="13"/>
    </row>
    <row r="35" spans="1:32" s="37" customFormat="1" ht="15">
      <c r="A35" s="98"/>
      <c r="B35" s="101"/>
      <c r="C35" s="24">
        <v>304</v>
      </c>
      <c r="D35" s="42" t="s">
        <v>19</v>
      </c>
      <c r="E35" s="3">
        <v>91</v>
      </c>
      <c r="F35" s="4">
        <v>4020</v>
      </c>
      <c r="G35" s="44">
        <v>40</v>
      </c>
      <c r="H35" s="35">
        <v>2284</v>
      </c>
      <c r="I35" s="1">
        <v>547</v>
      </c>
      <c r="J35" s="2">
        <v>2669</v>
      </c>
      <c r="K35" s="44">
        <v>20</v>
      </c>
      <c r="L35" s="44">
        <v>1218</v>
      </c>
      <c r="M35" s="3">
        <v>71</v>
      </c>
      <c r="N35" s="4">
        <v>3680</v>
      </c>
      <c r="O35" s="26">
        <v>62</v>
      </c>
      <c r="P35" s="27">
        <v>3105</v>
      </c>
      <c r="Q35" s="3">
        <v>27</v>
      </c>
      <c r="R35" s="4">
        <v>1372</v>
      </c>
      <c r="S35" s="28">
        <v>41</v>
      </c>
      <c r="T35" s="27">
        <v>2319</v>
      </c>
      <c r="U35" s="29">
        <v>13</v>
      </c>
      <c r="V35" s="30">
        <v>476</v>
      </c>
      <c r="W35" s="26">
        <v>193</v>
      </c>
      <c r="X35" s="27">
        <v>18640</v>
      </c>
      <c r="Y35" s="3">
        <v>73</v>
      </c>
      <c r="Z35" s="4">
        <v>2796</v>
      </c>
      <c r="AA35" s="26">
        <v>74</v>
      </c>
      <c r="AB35" s="26">
        <v>5568</v>
      </c>
      <c r="AC35" s="3">
        <f t="shared" si="1"/>
        <v>1252</v>
      </c>
      <c r="AD35" s="4">
        <f t="shared" si="1"/>
        <v>48147</v>
      </c>
      <c r="AE35" s="31"/>
      <c r="AF35" s="13"/>
    </row>
    <row r="36" spans="1:32" s="37" customFormat="1" ht="15">
      <c r="A36" s="98"/>
      <c r="B36" s="101"/>
      <c r="C36" s="24">
        <v>213</v>
      </c>
      <c r="D36" s="42" t="s">
        <v>26</v>
      </c>
      <c r="E36" s="3">
        <v>45</v>
      </c>
      <c r="F36" s="4">
        <v>2724</v>
      </c>
      <c r="G36" s="44">
        <v>5</v>
      </c>
      <c r="H36" s="35">
        <v>907</v>
      </c>
      <c r="I36" s="1">
        <v>128</v>
      </c>
      <c r="J36" s="2">
        <v>7689</v>
      </c>
      <c r="K36" s="44">
        <v>24</v>
      </c>
      <c r="L36" s="44">
        <v>821</v>
      </c>
      <c r="M36" s="3">
        <v>0</v>
      </c>
      <c r="N36" s="4">
        <v>0</v>
      </c>
      <c r="O36" s="26">
        <v>28</v>
      </c>
      <c r="P36" s="27">
        <v>1658</v>
      </c>
      <c r="Q36" s="3">
        <v>55</v>
      </c>
      <c r="R36" s="4">
        <v>4237</v>
      </c>
      <c r="S36" s="28">
        <v>28</v>
      </c>
      <c r="T36" s="27">
        <v>2079</v>
      </c>
      <c r="U36" s="29">
        <v>126</v>
      </c>
      <c r="V36" s="30">
        <v>6461</v>
      </c>
      <c r="W36" s="26">
        <v>96</v>
      </c>
      <c r="X36" s="27">
        <v>10050</v>
      </c>
      <c r="Y36" s="3">
        <v>78</v>
      </c>
      <c r="Z36" s="4">
        <v>6153</v>
      </c>
      <c r="AA36" s="26">
        <v>47</v>
      </c>
      <c r="AB36" s="26">
        <v>5082</v>
      </c>
      <c r="AC36" s="3">
        <f t="shared" si="1"/>
        <v>660</v>
      </c>
      <c r="AD36" s="4">
        <f t="shared" si="1"/>
        <v>47861</v>
      </c>
      <c r="AE36" s="31"/>
      <c r="AF36" s="13"/>
    </row>
    <row r="37" spans="1:32" s="37" customFormat="1" ht="15">
      <c r="A37" s="98"/>
      <c r="B37" s="101"/>
      <c r="C37" s="24">
        <v>217</v>
      </c>
      <c r="D37" s="40" t="s">
        <v>35</v>
      </c>
      <c r="E37" s="3">
        <v>52</v>
      </c>
      <c r="F37" s="4">
        <v>1826</v>
      </c>
      <c r="G37" s="44">
        <v>62</v>
      </c>
      <c r="H37" s="35">
        <v>1951</v>
      </c>
      <c r="I37" s="1">
        <v>15</v>
      </c>
      <c r="J37" s="2">
        <v>637</v>
      </c>
      <c r="K37" s="44">
        <v>3</v>
      </c>
      <c r="L37" s="44">
        <v>258</v>
      </c>
      <c r="M37" s="3">
        <v>6</v>
      </c>
      <c r="N37" s="4">
        <v>484</v>
      </c>
      <c r="O37" s="26">
        <v>8</v>
      </c>
      <c r="P37" s="27">
        <v>656</v>
      </c>
      <c r="Q37" s="3">
        <v>4</v>
      </c>
      <c r="R37" s="4">
        <v>341</v>
      </c>
      <c r="S37" s="28">
        <v>9</v>
      </c>
      <c r="T37" s="27">
        <v>337</v>
      </c>
      <c r="U37" s="29">
        <v>0</v>
      </c>
      <c r="V37" s="30">
        <v>0</v>
      </c>
      <c r="W37" s="26">
        <v>55</v>
      </c>
      <c r="X37" s="27">
        <v>1671</v>
      </c>
      <c r="Y37" s="3">
        <v>23</v>
      </c>
      <c r="Z37" s="4">
        <v>1317</v>
      </c>
      <c r="AA37" s="26">
        <v>13</v>
      </c>
      <c r="AB37" s="26">
        <v>972</v>
      </c>
      <c r="AC37" s="3">
        <f t="shared" si="1"/>
        <v>250</v>
      </c>
      <c r="AD37" s="4">
        <f t="shared" si="1"/>
        <v>10450</v>
      </c>
      <c r="AE37" s="31"/>
      <c r="AF37" s="13"/>
    </row>
    <row r="38" spans="1:32" s="37" customFormat="1" ht="15">
      <c r="A38" s="98"/>
      <c r="B38" s="101"/>
      <c r="C38" s="24">
        <v>225</v>
      </c>
      <c r="D38" s="40" t="s">
        <v>36</v>
      </c>
      <c r="E38" s="3">
        <v>51</v>
      </c>
      <c r="F38" s="4">
        <v>3679</v>
      </c>
      <c r="G38" s="44">
        <v>49</v>
      </c>
      <c r="H38" s="35">
        <v>3916</v>
      </c>
      <c r="I38" s="1">
        <v>77</v>
      </c>
      <c r="J38" s="2">
        <v>4612</v>
      </c>
      <c r="K38" s="44">
        <v>44</v>
      </c>
      <c r="L38" s="44">
        <v>3076</v>
      </c>
      <c r="M38" s="3">
        <v>7</v>
      </c>
      <c r="N38" s="4">
        <v>554</v>
      </c>
      <c r="O38" s="26">
        <v>8</v>
      </c>
      <c r="P38" s="27">
        <v>811</v>
      </c>
      <c r="Q38" s="3">
        <v>71</v>
      </c>
      <c r="R38" s="4">
        <v>3456</v>
      </c>
      <c r="S38" s="28">
        <v>22</v>
      </c>
      <c r="T38" s="27">
        <v>1235</v>
      </c>
      <c r="U38" s="29">
        <v>23</v>
      </c>
      <c r="V38" s="30">
        <v>1003</v>
      </c>
      <c r="W38" s="26">
        <v>36</v>
      </c>
      <c r="X38" s="27">
        <v>2923</v>
      </c>
      <c r="Y38" s="3">
        <v>55</v>
      </c>
      <c r="Z38" s="4">
        <v>6620</v>
      </c>
      <c r="AA38" s="26">
        <v>44</v>
      </c>
      <c r="AB38" s="26">
        <v>4749</v>
      </c>
      <c r="AC38" s="3">
        <f t="shared" si="1"/>
        <v>487</v>
      </c>
      <c r="AD38" s="4">
        <f t="shared" si="1"/>
        <v>36634</v>
      </c>
      <c r="AE38" s="31"/>
      <c r="AF38" s="13"/>
    </row>
    <row r="39" spans="1:32" s="37" customFormat="1" ht="15">
      <c r="A39" s="98"/>
      <c r="B39" s="101"/>
      <c r="C39" s="24">
        <v>227</v>
      </c>
      <c r="D39" s="40" t="s">
        <v>37</v>
      </c>
      <c r="E39" s="3">
        <v>0</v>
      </c>
      <c r="F39" s="4">
        <v>0</v>
      </c>
      <c r="G39" s="26">
        <v>0</v>
      </c>
      <c r="H39" s="27">
        <v>0</v>
      </c>
      <c r="I39" s="3">
        <v>0</v>
      </c>
      <c r="J39" s="4">
        <v>0</v>
      </c>
      <c r="K39" s="44">
        <v>0</v>
      </c>
      <c r="L39" s="44">
        <v>0</v>
      </c>
      <c r="M39" s="3">
        <v>0</v>
      </c>
      <c r="N39" s="4">
        <v>0</v>
      </c>
      <c r="O39" s="26">
        <v>0</v>
      </c>
      <c r="P39" s="27">
        <v>0</v>
      </c>
      <c r="Q39" s="3">
        <v>0</v>
      </c>
      <c r="R39" s="4">
        <v>0</v>
      </c>
      <c r="S39" s="28">
        <v>0</v>
      </c>
      <c r="T39" s="27">
        <v>0</v>
      </c>
      <c r="U39" s="29">
        <v>0</v>
      </c>
      <c r="V39" s="30">
        <v>0</v>
      </c>
      <c r="W39" s="26">
        <v>0</v>
      </c>
      <c r="X39" s="27">
        <v>0</v>
      </c>
      <c r="Y39" s="3">
        <v>0</v>
      </c>
      <c r="Z39" s="4">
        <v>0</v>
      </c>
      <c r="AA39" s="26">
        <v>0</v>
      </c>
      <c r="AB39" s="26">
        <v>0</v>
      </c>
      <c r="AC39" s="3">
        <f t="shared" si="1"/>
        <v>0</v>
      </c>
      <c r="AD39" s="4">
        <f t="shared" si="1"/>
        <v>0</v>
      </c>
      <c r="AE39" s="31"/>
      <c r="AF39" s="13"/>
    </row>
    <row r="40" spans="1:32" s="37" customFormat="1" ht="15">
      <c r="A40" s="98"/>
      <c r="B40" s="101"/>
      <c r="C40" s="43"/>
      <c r="D40" s="36"/>
      <c r="E40" s="3"/>
      <c r="F40" s="4"/>
      <c r="G40" s="26"/>
      <c r="H40" s="27"/>
      <c r="I40" s="3"/>
      <c r="J40" s="4"/>
      <c r="K40" s="44"/>
      <c r="L40" s="44"/>
      <c r="M40" s="1"/>
      <c r="N40" s="2"/>
      <c r="O40" s="26"/>
      <c r="P40" s="27"/>
      <c r="Q40" s="3"/>
      <c r="R40" s="4"/>
      <c r="S40" s="28"/>
      <c r="T40" s="27"/>
      <c r="U40" s="3"/>
      <c r="V40" s="4"/>
      <c r="W40" s="26"/>
      <c r="X40" s="27"/>
      <c r="Y40" s="3"/>
      <c r="Z40" s="4"/>
      <c r="AA40" s="26"/>
      <c r="AB40" s="26"/>
      <c r="AC40" s="3">
        <f t="shared" si="1"/>
        <v>0</v>
      </c>
      <c r="AD40" s="4">
        <f t="shared" si="1"/>
        <v>0</v>
      </c>
      <c r="AE40" s="31"/>
      <c r="AF40" s="13"/>
    </row>
    <row r="41" spans="1:32" s="37" customFormat="1" ht="15">
      <c r="A41" s="98"/>
      <c r="B41" s="102"/>
      <c r="C41" s="67" t="s">
        <v>16</v>
      </c>
      <c r="D41" s="65"/>
      <c r="E41" s="3">
        <v>168153</v>
      </c>
      <c r="F41" s="4">
        <v>364665</v>
      </c>
      <c r="G41" s="26">
        <v>44587</v>
      </c>
      <c r="H41" s="27">
        <v>139300</v>
      </c>
      <c r="I41" s="3">
        <v>141808</v>
      </c>
      <c r="J41" s="4">
        <v>172263</v>
      </c>
      <c r="K41" s="44">
        <v>266509</v>
      </c>
      <c r="L41" s="44">
        <v>356265</v>
      </c>
      <c r="M41" s="3">
        <v>131839</v>
      </c>
      <c r="N41" s="4">
        <v>219372</v>
      </c>
      <c r="O41" s="26">
        <v>126075</v>
      </c>
      <c r="P41" s="27">
        <v>183311</v>
      </c>
      <c r="Q41" s="3">
        <v>100000</v>
      </c>
      <c r="R41" s="4">
        <v>157201</v>
      </c>
      <c r="S41" s="28">
        <v>67336</v>
      </c>
      <c r="T41" s="27">
        <v>237434</v>
      </c>
      <c r="U41" s="3">
        <v>91235</v>
      </c>
      <c r="V41" s="4">
        <v>177332</v>
      </c>
      <c r="W41" s="26">
        <v>51000</v>
      </c>
      <c r="X41" s="27">
        <v>157446</v>
      </c>
      <c r="Y41" s="41">
        <v>28725</v>
      </c>
      <c r="Z41" s="30">
        <v>149659</v>
      </c>
      <c r="AA41" s="26">
        <v>39139</v>
      </c>
      <c r="AB41" s="26">
        <v>176206</v>
      </c>
      <c r="AC41" s="3">
        <f>E41+G41+I41+K41+M41+O41+Q41+S41+U41+W41+Y41+AA41</f>
        <v>1256406</v>
      </c>
      <c r="AD41" s="4">
        <f>F41+H41+J41+L41+N41+P41+R41+T41+V41+X41+Z41+AB41</f>
        <v>2490454</v>
      </c>
      <c r="AE41" s="31"/>
      <c r="AF41" s="13"/>
    </row>
    <row r="42" spans="1:32" s="37" customFormat="1" ht="15">
      <c r="A42" s="98"/>
      <c r="B42" s="38" t="s">
        <v>12</v>
      </c>
      <c r="C42" s="67" t="s">
        <v>16</v>
      </c>
      <c r="D42" s="65"/>
      <c r="E42" s="52">
        <v>19430</v>
      </c>
      <c r="F42" s="53">
        <v>52224</v>
      </c>
      <c r="G42" s="26">
        <v>15905</v>
      </c>
      <c r="H42" s="27">
        <v>53148</v>
      </c>
      <c r="I42" s="3">
        <v>10680</v>
      </c>
      <c r="J42" s="4">
        <v>321122</v>
      </c>
      <c r="K42" s="44">
        <v>18299</v>
      </c>
      <c r="L42" s="44">
        <v>42501</v>
      </c>
      <c r="M42" s="3">
        <v>16665</v>
      </c>
      <c r="N42" s="4">
        <v>75278</v>
      </c>
      <c r="O42" s="26">
        <v>164233</v>
      </c>
      <c r="P42" s="27">
        <v>98818</v>
      </c>
      <c r="Q42" s="3">
        <v>167097</v>
      </c>
      <c r="R42" s="4">
        <v>67852</v>
      </c>
      <c r="S42" s="28">
        <v>13848</v>
      </c>
      <c r="T42" s="27">
        <v>129538</v>
      </c>
      <c r="U42" s="3">
        <v>18574</v>
      </c>
      <c r="V42" s="4">
        <v>86442</v>
      </c>
      <c r="W42" s="26">
        <v>25434</v>
      </c>
      <c r="X42" s="27">
        <v>115839</v>
      </c>
      <c r="Y42" s="3">
        <v>15654</v>
      </c>
      <c r="Z42" s="4">
        <v>81531</v>
      </c>
      <c r="AA42" s="26">
        <v>26329</v>
      </c>
      <c r="AB42" s="26">
        <v>106584</v>
      </c>
      <c r="AC42" s="3">
        <f t="shared" si="1"/>
        <v>512148</v>
      </c>
      <c r="AD42" s="4">
        <f t="shared" si="1"/>
        <v>1230877</v>
      </c>
      <c r="AE42" s="31"/>
      <c r="AF42" s="13"/>
    </row>
    <row r="43" spans="1:32" s="37" customFormat="1" ht="15.75" thickBot="1">
      <c r="A43" s="99"/>
      <c r="B43" s="39" t="s">
        <v>8</v>
      </c>
      <c r="C43" s="68" t="s">
        <v>16</v>
      </c>
      <c r="D43" s="66"/>
      <c r="E43" s="3">
        <v>0</v>
      </c>
      <c r="F43" s="4">
        <v>60249</v>
      </c>
      <c r="G43" s="26">
        <v>0</v>
      </c>
      <c r="H43" s="27">
        <v>19002</v>
      </c>
      <c r="I43" s="3">
        <v>0</v>
      </c>
      <c r="J43" s="4">
        <v>27122</v>
      </c>
      <c r="K43" s="44">
        <v>0</v>
      </c>
      <c r="L43" s="44">
        <v>31663</v>
      </c>
      <c r="M43" s="3">
        <v>0</v>
      </c>
      <c r="N43" s="4">
        <v>25169</v>
      </c>
      <c r="O43" s="26">
        <v>0</v>
      </c>
      <c r="P43" s="27">
        <v>17960</v>
      </c>
      <c r="Q43" s="7">
        <v>0</v>
      </c>
      <c r="R43" s="8">
        <v>50240</v>
      </c>
      <c r="S43" s="28">
        <v>0</v>
      </c>
      <c r="T43" s="27">
        <v>39740</v>
      </c>
      <c r="U43" s="3">
        <v>0</v>
      </c>
      <c r="V43" s="4">
        <v>48425</v>
      </c>
      <c r="W43" s="26">
        <v>0</v>
      </c>
      <c r="X43" s="27">
        <v>30624</v>
      </c>
      <c r="Y43" s="3">
        <v>0</v>
      </c>
      <c r="Z43" s="30">
        <v>34880</v>
      </c>
      <c r="AA43" s="26">
        <v>0</v>
      </c>
      <c r="AB43" s="26">
        <v>30946</v>
      </c>
      <c r="AC43" s="3">
        <f t="shared" si="1"/>
        <v>0</v>
      </c>
      <c r="AD43" s="4">
        <f>F43+H43+J43+L43+N43+P43+R43+T43+V43+X43+Z43+AB43</f>
        <v>416020</v>
      </c>
      <c r="AE43" s="31"/>
      <c r="AF43" s="13"/>
    </row>
    <row r="44" spans="1:32" s="37" customFormat="1" ht="27.75" customHeight="1">
      <c r="A44" s="87" t="s">
        <v>41</v>
      </c>
      <c r="B44" s="88"/>
      <c r="C44" s="15" t="s">
        <v>15</v>
      </c>
      <c r="D44" s="16" t="s">
        <v>17</v>
      </c>
      <c r="E44" s="5" t="s">
        <v>13</v>
      </c>
      <c r="F44" s="6" t="s">
        <v>14</v>
      </c>
      <c r="G44" s="5" t="s">
        <v>13</v>
      </c>
      <c r="H44" s="17" t="s">
        <v>14</v>
      </c>
      <c r="I44" s="5" t="s">
        <v>13</v>
      </c>
      <c r="J44" s="6" t="s">
        <v>14</v>
      </c>
      <c r="K44" s="5" t="s">
        <v>13</v>
      </c>
      <c r="L44" s="17" t="s">
        <v>14</v>
      </c>
      <c r="M44" s="5" t="s">
        <v>13</v>
      </c>
      <c r="N44" s="6" t="s">
        <v>14</v>
      </c>
      <c r="O44" s="5" t="s">
        <v>13</v>
      </c>
      <c r="P44" s="17" t="s">
        <v>14</v>
      </c>
      <c r="Q44" s="18" t="s">
        <v>13</v>
      </c>
      <c r="R44" s="19" t="s">
        <v>14</v>
      </c>
      <c r="S44" s="5" t="s">
        <v>13</v>
      </c>
      <c r="T44" s="17" t="s">
        <v>14</v>
      </c>
      <c r="U44" s="5" t="s">
        <v>13</v>
      </c>
      <c r="V44" s="6" t="s">
        <v>14</v>
      </c>
      <c r="W44" s="20" t="s">
        <v>13</v>
      </c>
      <c r="X44" s="17" t="s">
        <v>14</v>
      </c>
      <c r="Y44" s="5" t="s">
        <v>13</v>
      </c>
      <c r="Z44" s="6" t="s">
        <v>14</v>
      </c>
      <c r="AA44" s="20" t="s">
        <v>13</v>
      </c>
      <c r="AB44" s="17" t="s">
        <v>14</v>
      </c>
      <c r="AC44" s="5" t="s">
        <v>13</v>
      </c>
      <c r="AD44" s="6" t="s">
        <v>14</v>
      </c>
      <c r="AE44" s="21"/>
      <c r="AF44" s="13"/>
    </row>
    <row r="45" spans="1:32" s="37" customFormat="1" ht="15">
      <c r="A45" s="103"/>
      <c r="B45" s="106"/>
      <c r="C45" s="24">
        <v>302</v>
      </c>
      <c r="D45" s="42" t="s">
        <v>18</v>
      </c>
      <c r="E45" s="3">
        <v>1</v>
      </c>
      <c r="F45" s="4">
        <v>547</v>
      </c>
      <c r="G45" s="26">
        <v>169</v>
      </c>
      <c r="H45" s="27">
        <v>1443</v>
      </c>
      <c r="I45" s="3">
        <v>0</v>
      </c>
      <c r="J45" s="4">
        <v>0</v>
      </c>
      <c r="K45" s="44">
        <v>0</v>
      </c>
      <c r="L45" s="44">
        <v>0</v>
      </c>
      <c r="M45" s="3">
        <v>0</v>
      </c>
      <c r="N45" s="4">
        <v>0</v>
      </c>
      <c r="O45" s="3">
        <v>0</v>
      </c>
      <c r="P45" s="27">
        <v>0</v>
      </c>
      <c r="Q45" s="3">
        <v>0</v>
      </c>
      <c r="R45" s="4">
        <v>0</v>
      </c>
      <c r="S45" s="26">
        <v>0</v>
      </c>
      <c r="T45" s="27">
        <v>0</v>
      </c>
      <c r="U45" s="3">
        <v>0</v>
      </c>
      <c r="V45" s="4">
        <v>0</v>
      </c>
      <c r="W45" s="28">
        <v>34</v>
      </c>
      <c r="X45" s="27">
        <v>208</v>
      </c>
      <c r="Y45" s="1">
        <v>0</v>
      </c>
      <c r="Z45" s="2">
        <v>0</v>
      </c>
      <c r="AA45" s="76">
        <v>0</v>
      </c>
      <c r="AB45" s="35">
        <v>0</v>
      </c>
      <c r="AC45" s="3">
        <f>E45+G45+I45+K45+M45+O45+Q45+S45+U45+W45+Y45+AA45</f>
        <v>204</v>
      </c>
      <c r="AD45" s="4">
        <f>F45+H45+J45+L45+N45+P45+R45+T45+V45+X45+Z45+AB45</f>
        <v>2198</v>
      </c>
      <c r="AE45" s="31"/>
      <c r="AF45" s="13"/>
    </row>
    <row r="46" spans="1:32" s="37" customFormat="1" ht="15">
      <c r="A46" s="104"/>
      <c r="B46" s="107"/>
      <c r="C46" s="24">
        <v>304</v>
      </c>
      <c r="D46" s="42" t="s">
        <v>19</v>
      </c>
      <c r="E46" s="3">
        <v>72</v>
      </c>
      <c r="F46" s="4">
        <v>6721</v>
      </c>
      <c r="G46" s="44">
        <v>249</v>
      </c>
      <c r="H46" s="35">
        <v>20183</v>
      </c>
      <c r="I46" s="3">
        <v>101</v>
      </c>
      <c r="J46" s="4">
        <v>7537</v>
      </c>
      <c r="K46" s="44">
        <v>362</v>
      </c>
      <c r="L46" s="44">
        <v>24773</v>
      </c>
      <c r="M46" s="3">
        <v>554</v>
      </c>
      <c r="N46" s="4">
        <v>19309</v>
      </c>
      <c r="O46" s="3">
        <v>286</v>
      </c>
      <c r="P46" s="27">
        <v>15889</v>
      </c>
      <c r="Q46" s="3">
        <v>769</v>
      </c>
      <c r="R46" s="4">
        <v>26766</v>
      </c>
      <c r="S46" s="26">
        <v>538</v>
      </c>
      <c r="T46" s="27">
        <v>22774</v>
      </c>
      <c r="U46" s="3">
        <v>551</v>
      </c>
      <c r="V46" s="4">
        <v>21134</v>
      </c>
      <c r="W46" s="28">
        <v>360</v>
      </c>
      <c r="X46" s="27">
        <v>25374</v>
      </c>
      <c r="Y46" s="1">
        <v>133</v>
      </c>
      <c r="Z46" s="2">
        <v>9410</v>
      </c>
      <c r="AA46" s="76">
        <v>741</v>
      </c>
      <c r="AB46" s="35">
        <v>16617</v>
      </c>
      <c r="AC46" s="3">
        <f aca="true" t="shared" si="2" ref="AC46:AD57">E46+G46+I46+K46+M46+O46+Q46+S46+U46+W46+Y46+AA46</f>
        <v>4716</v>
      </c>
      <c r="AD46" s="4">
        <f t="shared" si="2"/>
        <v>216487</v>
      </c>
      <c r="AE46" s="31"/>
      <c r="AF46" s="13"/>
    </row>
    <row r="47" spans="1:32" s="37" customFormat="1" ht="15">
      <c r="A47" s="104"/>
      <c r="B47" s="107"/>
      <c r="C47" s="24">
        <v>203</v>
      </c>
      <c r="D47" s="42" t="s">
        <v>20</v>
      </c>
      <c r="E47" s="3">
        <v>0</v>
      </c>
      <c r="F47" s="4">
        <v>0</v>
      </c>
      <c r="G47" s="44">
        <v>0</v>
      </c>
      <c r="H47" s="35">
        <v>0</v>
      </c>
      <c r="I47" s="3">
        <v>0</v>
      </c>
      <c r="J47" s="4">
        <v>0</v>
      </c>
      <c r="K47" s="44">
        <v>0</v>
      </c>
      <c r="L47" s="44">
        <v>0</v>
      </c>
      <c r="M47" s="3">
        <v>0</v>
      </c>
      <c r="N47" s="4">
        <v>0</v>
      </c>
      <c r="O47" s="3">
        <v>0</v>
      </c>
      <c r="P47" s="27">
        <v>0</v>
      </c>
      <c r="Q47" s="3">
        <v>35</v>
      </c>
      <c r="R47" s="4">
        <v>318</v>
      </c>
      <c r="S47" s="26">
        <v>0</v>
      </c>
      <c r="T47" s="27">
        <v>0</v>
      </c>
      <c r="U47" s="3">
        <v>0</v>
      </c>
      <c r="V47" s="4">
        <v>0</v>
      </c>
      <c r="W47" s="28">
        <v>70</v>
      </c>
      <c r="X47" s="27">
        <v>624</v>
      </c>
      <c r="Y47" s="1">
        <v>0</v>
      </c>
      <c r="Z47" s="2">
        <v>0</v>
      </c>
      <c r="AA47" s="76">
        <v>0</v>
      </c>
      <c r="AB47" s="35">
        <v>0</v>
      </c>
      <c r="AC47" s="3">
        <f t="shared" si="2"/>
        <v>105</v>
      </c>
      <c r="AD47" s="4">
        <f t="shared" si="2"/>
        <v>942</v>
      </c>
      <c r="AE47" s="31"/>
      <c r="AF47" s="13"/>
    </row>
    <row r="48" spans="1:32" s="37" customFormat="1" ht="15">
      <c r="A48" s="104"/>
      <c r="B48" s="107"/>
      <c r="C48" s="24">
        <v>204</v>
      </c>
      <c r="D48" s="42" t="s">
        <v>21</v>
      </c>
      <c r="E48" s="3">
        <v>0</v>
      </c>
      <c r="F48" s="4">
        <v>0</v>
      </c>
      <c r="G48" s="26">
        <v>0</v>
      </c>
      <c r="H48" s="27">
        <v>0</v>
      </c>
      <c r="I48" s="3">
        <v>0</v>
      </c>
      <c r="J48" s="4">
        <v>0</v>
      </c>
      <c r="K48" s="44">
        <v>0</v>
      </c>
      <c r="L48" s="44">
        <v>0</v>
      </c>
      <c r="M48" s="3">
        <v>30</v>
      </c>
      <c r="N48" s="4">
        <v>332</v>
      </c>
      <c r="O48" s="3">
        <v>0</v>
      </c>
      <c r="P48" s="27">
        <v>0</v>
      </c>
      <c r="Q48" s="3">
        <v>300</v>
      </c>
      <c r="R48" s="4">
        <v>2640</v>
      </c>
      <c r="S48" s="26">
        <v>0</v>
      </c>
      <c r="T48" s="27">
        <v>0</v>
      </c>
      <c r="U48" s="3">
        <v>0</v>
      </c>
      <c r="V48" s="4">
        <v>0</v>
      </c>
      <c r="W48" s="28">
        <v>300</v>
      </c>
      <c r="X48" s="27">
        <v>2640</v>
      </c>
      <c r="Y48" s="1">
        <v>0</v>
      </c>
      <c r="Z48" s="2">
        <v>0</v>
      </c>
      <c r="AA48" s="76">
        <v>0</v>
      </c>
      <c r="AB48" s="35">
        <v>0</v>
      </c>
      <c r="AC48" s="3">
        <f t="shared" si="2"/>
        <v>630</v>
      </c>
      <c r="AD48" s="4">
        <f t="shared" si="2"/>
        <v>5612</v>
      </c>
      <c r="AE48" s="31"/>
      <c r="AF48" s="13"/>
    </row>
    <row r="49" spans="1:32" s="37" customFormat="1" ht="15">
      <c r="A49" s="104"/>
      <c r="B49" s="107"/>
      <c r="C49" s="24">
        <v>205</v>
      </c>
      <c r="D49" s="42" t="s">
        <v>22</v>
      </c>
      <c r="E49" s="3">
        <v>200</v>
      </c>
      <c r="F49" s="4">
        <v>1589</v>
      </c>
      <c r="G49" s="44">
        <v>272</v>
      </c>
      <c r="H49" s="35">
        <v>6704</v>
      </c>
      <c r="I49" s="3">
        <v>20</v>
      </c>
      <c r="J49" s="4">
        <v>422</v>
      </c>
      <c r="K49" s="44">
        <v>0</v>
      </c>
      <c r="L49" s="44">
        <v>0</v>
      </c>
      <c r="M49" s="3">
        <v>595</v>
      </c>
      <c r="N49" s="4">
        <v>4689</v>
      </c>
      <c r="O49" s="3">
        <v>113</v>
      </c>
      <c r="P49" s="27">
        <v>1038</v>
      </c>
      <c r="Q49" s="3">
        <v>150</v>
      </c>
      <c r="R49" s="4">
        <v>3996</v>
      </c>
      <c r="S49" s="26">
        <v>100</v>
      </c>
      <c r="T49" s="27">
        <v>776</v>
      </c>
      <c r="U49" s="3">
        <v>200</v>
      </c>
      <c r="V49" s="4">
        <v>3726</v>
      </c>
      <c r="W49" s="28">
        <v>302</v>
      </c>
      <c r="X49" s="27">
        <v>3167</v>
      </c>
      <c r="Y49" s="1">
        <v>0</v>
      </c>
      <c r="Z49" s="2">
        <v>0</v>
      </c>
      <c r="AA49" s="76">
        <v>90</v>
      </c>
      <c r="AB49" s="35">
        <v>797</v>
      </c>
      <c r="AC49" s="3">
        <f t="shared" si="2"/>
        <v>2042</v>
      </c>
      <c r="AD49" s="4">
        <f t="shared" si="2"/>
        <v>26904</v>
      </c>
      <c r="AE49" s="31"/>
      <c r="AF49" s="13"/>
    </row>
    <row r="50" spans="1:32" s="37" customFormat="1" ht="15">
      <c r="A50" s="104"/>
      <c r="B50" s="107"/>
      <c r="C50" s="24">
        <v>207</v>
      </c>
      <c r="D50" s="42" t="s">
        <v>23</v>
      </c>
      <c r="E50" s="3">
        <v>0</v>
      </c>
      <c r="F50" s="4">
        <v>0</v>
      </c>
      <c r="G50" s="44">
        <v>0</v>
      </c>
      <c r="H50" s="35">
        <v>0</v>
      </c>
      <c r="I50" s="3">
        <v>0</v>
      </c>
      <c r="J50" s="4">
        <v>0</v>
      </c>
      <c r="K50" s="44">
        <v>0</v>
      </c>
      <c r="L50" s="44">
        <v>0</v>
      </c>
      <c r="M50" s="3">
        <v>20</v>
      </c>
      <c r="N50" s="4">
        <v>213</v>
      </c>
      <c r="O50" s="3">
        <v>20</v>
      </c>
      <c r="P50" s="27">
        <v>218</v>
      </c>
      <c r="Q50" s="3">
        <v>0</v>
      </c>
      <c r="R50" s="4">
        <v>0</v>
      </c>
      <c r="S50" s="26">
        <v>0</v>
      </c>
      <c r="T50" s="27">
        <v>0</v>
      </c>
      <c r="U50" s="3">
        <v>0</v>
      </c>
      <c r="V50" s="4">
        <v>0</v>
      </c>
      <c r="W50" s="28">
        <v>70</v>
      </c>
      <c r="X50" s="27">
        <v>495</v>
      </c>
      <c r="Y50" s="1">
        <v>185</v>
      </c>
      <c r="Z50" s="2">
        <v>544</v>
      </c>
      <c r="AA50" s="76">
        <v>0</v>
      </c>
      <c r="AB50" s="35">
        <v>0</v>
      </c>
      <c r="AC50" s="3">
        <f t="shared" si="2"/>
        <v>295</v>
      </c>
      <c r="AD50" s="4">
        <f t="shared" si="2"/>
        <v>1470</v>
      </c>
      <c r="AE50" s="31"/>
      <c r="AF50" s="13"/>
    </row>
    <row r="51" spans="1:32" s="37" customFormat="1" ht="15">
      <c r="A51" s="104"/>
      <c r="B51" s="107"/>
      <c r="C51" s="24">
        <v>210</v>
      </c>
      <c r="D51" s="42" t="s">
        <v>25</v>
      </c>
      <c r="E51" s="3">
        <v>0</v>
      </c>
      <c r="F51" s="4">
        <v>0</v>
      </c>
      <c r="G51" s="26">
        <v>0</v>
      </c>
      <c r="H51" s="27">
        <v>0</v>
      </c>
      <c r="I51" s="3">
        <v>0</v>
      </c>
      <c r="J51" s="4">
        <v>0</v>
      </c>
      <c r="K51" s="44">
        <v>0</v>
      </c>
      <c r="L51" s="44">
        <v>0</v>
      </c>
      <c r="M51" s="3">
        <v>0</v>
      </c>
      <c r="N51" s="4">
        <v>0</v>
      </c>
      <c r="O51" s="3">
        <v>0</v>
      </c>
      <c r="P51" s="27">
        <v>0</v>
      </c>
      <c r="Q51" s="3">
        <v>0</v>
      </c>
      <c r="R51" s="4">
        <v>0</v>
      </c>
      <c r="S51" s="26">
        <v>0</v>
      </c>
      <c r="T51" s="27">
        <v>0</v>
      </c>
      <c r="U51" s="3">
        <v>100</v>
      </c>
      <c r="V51" s="4">
        <v>870</v>
      </c>
      <c r="W51" s="28">
        <v>0</v>
      </c>
      <c r="X51" s="27">
        <v>0</v>
      </c>
      <c r="Y51" s="1">
        <v>0</v>
      </c>
      <c r="Z51" s="2">
        <v>0</v>
      </c>
      <c r="AA51" s="76">
        <v>0</v>
      </c>
      <c r="AB51" s="35">
        <v>0</v>
      </c>
      <c r="AC51" s="3">
        <f t="shared" si="2"/>
        <v>100</v>
      </c>
      <c r="AD51" s="4">
        <f t="shared" si="2"/>
        <v>870</v>
      </c>
      <c r="AE51" s="31"/>
      <c r="AF51" s="13"/>
    </row>
    <row r="52" spans="1:32" s="37" customFormat="1" ht="15">
      <c r="A52" s="104"/>
      <c r="B52" s="107"/>
      <c r="C52" s="24">
        <v>213</v>
      </c>
      <c r="D52" s="42" t="s">
        <v>26</v>
      </c>
      <c r="E52" s="3">
        <v>72</v>
      </c>
      <c r="F52" s="4">
        <v>4657</v>
      </c>
      <c r="G52" s="44">
        <v>624</v>
      </c>
      <c r="H52" s="35">
        <v>14691</v>
      </c>
      <c r="I52" s="3">
        <v>196</v>
      </c>
      <c r="J52" s="4">
        <v>15363</v>
      </c>
      <c r="K52" s="44">
        <v>197</v>
      </c>
      <c r="L52" s="44">
        <v>14813</v>
      </c>
      <c r="M52" s="3">
        <v>539</v>
      </c>
      <c r="N52" s="4">
        <v>19309</v>
      </c>
      <c r="O52" s="3">
        <v>268</v>
      </c>
      <c r="P52" s="27">
        <v>6911</v>
      </c>
      <c r="Q52" s="3">
        <v>399</v>
      </c>
      <c r="R52" s="4">
        <v>8348</v>
      </c>
      <c r="S52" s="26">
        <v>1415</v>
      </c>
      <c r="T52" s="27">
        <v>8202</v>
      </c>
      <c r="U52" s="3">
        <v>279</v>
      </c>
      <c r="V52" s="4">
        <v>18597</v>
      </c>
      <c r="W52" s="28">
        <v>438</v>
      </c>
      <c r="X52" s="27">
        <v>26068</v>
      </c>
      <c r="Y52" s="1">
        <v>162</v>
      </c>
      <c r="Z52" s="2">
        <v>11102</v>
      </c>
      <c r="AA52" s="76">
        <v>138</v>
      </c>
      <c r="AB52" s="35">
        <v>8710</v>
      </c>
      <c r="AC52" s="3">
        <f t="shared" si="2"/>
        <v>4727</v>
      </c>
      <c r="AD52" s="4">
        <f t="shared" si="2"/>
        <v>156771</v>
      </c>
      <c r="AE52" s="31"/>
      <c r="AF52" s="13"/>
    </row>
    <row r="53" spans="1:32" s="37" customFormat="1" ht="15">
      <c r="A53" s="104"/>
      <c r="B53" s="107"/>
      <c r="C53" s="24">
        <v>218</v>
      </c>
      <c r="D53" s="42" t="s">
        <v>28</v>
      </c>
      <c r="E53" s="52">
        <v>0</v>
      </c>
      <c r="F53" s="53">
        <v>0</v>
      </c>
      <c r="G53" s="44">
        <v>0</v>
      </c>
      <c r="H53" s="35">
        <v>0</v>
      </c>
      <c r="I53" s="3">
        <v>0</v>
      </c>
      <c r="J53" s="4">
        <v>0</v>
      </c>
      <c r="K53" s="44">
        <v>0</v>
      </c>
      <c r="L53" s="44">
        <v>0</v>
      </c>
      <c r="M53" s="3">
        <v>0</v>
      </c>
      <c r="N53" s="4">
        <v>0</v>
      </c>
      <c r="O53" s="3">
        <v>0</v>
      </c>
      <c r="P53" s="27">
        <v>0</v>
      </c>
      <c r="Q53" s="3">
        <v>0</v>
      </c>
      <c r="R53" s="4">
        <v>0</v>
      </c>
      <c r="S53" s="26">
        <v>0</v>
      </c>
      <c r="T53" s="27">
        <v>0</v>
      </c>
      <c r="U53" s="3">
        <v>0</v>
      </c>
      <c r="V53" s="4">
        <v>0</v>
      </c>
      <c r="W53" s="28">
        <v>0</v>
      </c>
      <c r="X53" s="27">
        <v>0</v>
      </c>
      <c r="Y53" s="1">
        <v>0</v>
      </c>
      <c r="Z53" s="2">
        <v>0</v>
      </c>
      <c r="AA53" s="76">
        <v>0</v>
      </c>
      <c r="AB53" s="35">
        <v>0</v>
      </c>
      <c r="AC53" s="3">
        <f t="shared" si="2"/>
        <v>0</v>
      </c>
      <c r="AD53" s="4">
        <f t="shared" si="2"/>
        <v>0</v>
      </c>
      <c r="AE53" s="31"/>
      <c r="AF53" s="13"/>
    </row>
    <row r="54" spans="1:32" s="37" customFormat="1" ht="15">
      <c r="A54" s="104"/>
      <c r="B54" s="107"/>
      <c r="C54" s="24">
        <v>117</v>
      </c>
      <c r="D54" s="42" t="s">
        <v>34</v>
      </c>
      <c r="E54" s="1">
        <v>0</v>
      </c>
      <c r="F54" s="2">
        <v>0</v>
      </c>
      <c r="G54" s="44">
        <v>0</v>
      </c>
      <c r="H54" s="35">
        <v>0</v>
      </c>
      <c r="I54" s="3">
        <v>14</v>
      </c>
      <c r="J54" s="4">
        <v>328</v>
      </c>
      <c r="K54" s="44">
        <v>0</v>
      </c>
      <c r="L54" s="44">
        <v>0</v>
      </c>
      <c r="M54" s="3">
        <v>0</v>
      </c>
      <c r="N54" s="4">
        <v>0</v>
      </c>
      <c r="O54" s="3">
        <v>0</v>
      </c>
      <c r="P54" s="27">
        <v>0</v>
      </c>
      <c r="Q54" s="3">
        <v>0</v>
      </c>
      <c r="R54" s="4">
        <v>0</v>
      </c>
      <c r="S54" s="26">
        <v>0</v>
      </c>
      <c r="T54" s="27">
        <v>0</v>
      </c>
      <c r="U54" s="3">
        <v>18</v>
      </c>
      <c r="V54" s="4">
        <v>467</v>
      </c>
      <c r="W54" s="28">
        <v>0</v>
      </c>
      <c r="X54" s="27">
        <v>0</v>
      </c>
      <c r="Y54" s="1">
        <v>13</v>
      </c>
      <c r="Z54" s="2">
        <v>415</v>
      </c>
      <c r="AA54" s="76">
        <v>0</v>
      </c>
      <c r="AB54" s="35">
        <v>0</v>
      </c>
      <c r="AC54" s="3">
        <f t="shared" si="2"/>
        <v>45</v>
      </c>
      <c r="AD54" s="4">
        <f t="shared" si="2"/>
        <v>1210</v>
      </c>
      <c r="AE54" s="31"/>
      <c r="AF54" s="13"/>
    </row>
    <row r="55" spans="1:32" s="37" customFormat="1" ht="15">
      <c r="A55" s="104"/>
      <c r="B55" s="107"/>
      <c r="C55" s="24">
        <v>551</v>
      </c>
      <c r="D55" s="42" t="s">
        <v>4</v>
      </c>
      <c r="E55" s="1">
        <v>8</v>
      </c>
      <c r="F55" s="2">
        <v>372</v>
      </c>
      <c r="G55" s="58">
        <v>0</v>
      </c>
      <c r="H55" s="60">
        <v>0</v>
      </c>
      <c r="I55" s="62">
        <v>0</v>
      </c>
      <c r="J55" s="54">
        <v>0</v>
      </c>
      <c r="K55" s="74">
        <v>0</v>
      </c>
      <c r="L55" s="74">
        <v>0</v>
      </c>
      <c r="M55" s="3">
        <v>0</v>
      </c>
      <c r="N55" s="4">
        <v>0</v>
      </c>
      <c r="O55" s="3">
        <v>0</v>
      </c>
      <c r="P55" s="27">
        <v>0</v>
      </c>
      <c r="Q55" s="3">
        <v>0</v>
      </c>
      <c r="R55" s="4">
        <v>0</v>
      </c>
      <c r="S55" s="58">
        <v>0</v>
      </c>
      <c r="T55" s="60">
        <v>0</v>
      </c>
      <c r="U55" s="62">
        <v>0</v>
      </c>
      <c r="V55" s="54">
        <v>0</v>
      </c>
      <c r="W55" s="28">
        <v>0</v>
      </c>
      <c r="X55" s="27">
        <v>0</v>
      </c>
      <c r="Y55" s="1">
        <v>0</v>
      </c>
      <c r="Z55" s="2">
        <v>0</v>
      </c>
      <c r="AA55" s="77">
        <v>0</v>
      </c>
      <c r="AB55" s="75">
        <v>0</v>
      </c>
      <c r="AC55" s="3">
        <f t="shared" si="2"/>
        <v>8</v>
      </c>
      <c r="AD55" s="4">
        <f t="shared" si="2"/>
        <v>372</v>
      </c>
      <c r="AE55" s="31"/>
      <c r="AF55" s="13"/>
    </row>
    <row r="56" spans="1:32" s="37" customFormat="1" ht="15">
      <c r="A56" s="104"/>
      <c r="B56" s="107"/>
      <c r="C56" s="69"/>
      <c r="D56" s="65"/>
      <c r="E56" s="1">
        <v>0</v>
      </c>
      <c r="F56" s="2">
        <v>0</v>
      </c>
      <c r="G56" s="26">
        <v>0</v>
      </c>
      <c r="H56" s="27">
        <v>0</v>
      </c>
      <c r="I56" s="3">
        <v>0</v>
      </c>
      <c r="J56" s="4">
        <v>0</v>
      </c>
      <c r="K56" s="44">
        <v>0</v>
      </c>
      <c r="L56" s="44">
        <v>0</v>
      </c>
      <c r="M56" s="1">
        <v>0</v>
      </c>
      <c r="N56" s="2">
        <v>0</v>
      </c>
      <c r="O56" s="3">
        <v>0</v>
      </c>
      <c r="P56" s="27">
        <v>0</v>
      </c>
      <c r="Q56" s="3">
        <v>0</v>
      </c>
      <c r="R56" s="4">
        <v>0</v>
      </c>
      <c r="S56" s="26">
        <v>1</v>
      </c>
      <c r="T56" s="27">
        <v>240</v>
      </c>
      <c r="U56" s="3">
        <v>0</v>
      </c>
      <c r="V56" s="4">
        <v>0</v>
      </c>
      <c r="W56" s="28">
        <v>0</v>
      </c>
      <c r="X56" s="27">
        <v>0</v>
      </c>
      <c r="Y56" s="1">
        <v>0</v>
      </c>
      <c r="Z56" s="2">
        <v>0</v>
      </c>
      <c r="AA56" s="76">
        <v>0</v>
      </c>
      <c r="AB56" s="35">
        <v>0</v>
      </c>
      <c r="AC56" s="3">
        <f t="shared" si="2"/>
        <v>1</v>
      </c>
      <c r="AD56" s="4">
        <f t="shared" si="2"/>
        <v>240</v>
      </c>
      <c r="AE56" s="31"/>
      <c r="AF56" s="13"/>
    </row>
    <row r="57" spans="1:32" s="37" customFormat="1" ht="15.75" thickBot="1">
      <c r="A57" s="105"/>
      <c r="B57" s="108"/>
      <c r="C57" s="68" t="s">
        <v>16</v>
      </c>
      <c r="D57" s="66"/>
      <c r="E57" s="47">
        <v>419</v>
      </c>
      <c r="F57" s="48">
        <v>15962</v>
      </c>
      <c r="G57" s="26">
        <v>1328</v>
      </c>
      <c r="H57" s="27">
        <v>43874</v>
      </c>
      <c r="I57" s="3">
        <v>585</v>
      </c>
      <c r="J57" s="4">
        <v>34357</v>
      </c>
      <c r="K57" s="44">
        <v>559</v>
      </c>
      <c r="L57" s="44">
        <v>39586</v>
      </c>
      <c r="M57" s="7">
        <v>1862</v>
      </c>
      <c r="N57" s="45">
        <v>47757</v>
      </c>
      <c r="O57" s="7">
        <v>705</v>
      </c>
      <c r="P57" s="45">
        <v>24650</v>
      </c>
      <c r="Q57" s="7">
        <v>1800</v>
      </c>
      <c r="R57" s="8">
        <v>43453</v>
      </c>
      <c r="S57" s="26">
        <v>2229</v>
      </c>
      <c r="T57" s="27">
        <v>33241</v>
      </c>
      <c r="U57" s="7">
        <v>1309</v>
      </c>
      <c r="V57" s="8">
        <v>47798</v>
      </c>
      <c r="W57" s="28">
        <v>1868</v>
      </c>
      <c r="X57" s="27">
        <v>71556</v>
      </c>
      <c r="Y57" s="47">
        <v>671</v>
      </c>
      <c r="Z57" s="48">
        <v>22713</v>
      </c>
      <c r="AA57" s="76">
        <v>1180</v>
      </c>
      <c r="AB57" s="35">
        <v>27658</v>
      </c>
      <c r="AC57" s="3">
        <f t="shared" si="2"/>
        <v>14515</v>
      </c>
      <c r="AD57" s="4">
        <f t="shared" si="2"/>
        <v>452605</v>
      </c>
      <c r="AE57" s="31"/>
      <c r="AF57" s="13"/>
    </row>
    <row r="58" spans="1:32" s="37" customFormat="1" ht="28.5" customHeight="1">
      <c r="A58" s="95" t="s">
        <v>58</v>
      </c>
      <c r="B58" s="96"/>
      <c r="C58" s="15" t="s">
        <v>15</v>
      </c>
      <c r="D58" s="16" t="s">
        <v>17</v>
      </c>
      <c r="E58" s="5" t="s">
        <v>13</v>
      </c>
      <c r="F58" s="6" t="s">
        <v>14</v>
      </c>
      <c r="G58" s="5" t="s">
        <v>13</v>
      </c>
      <c r="H58" s="17" t="s">
        <v>14</v>
      </c>
      <c r="I58" s="5" t="s">
        <v>13</v>
      </c>
      <c r="J58" s="6" t="s">
        <v>14</v>
      </c>
      <c r="K58" s="5" t="s">
        <v>13</v>
      </c>
      <c r="L58" s="6" t="s">
        <v>14</v>
      </c>
      <c r="M58" s="5" t="s">
        <v>13</v>
      </c>
      <c r="N58" s="17" t="s">
        <v>14</v>
      </c>
      <c r="O58" s="5" t="s">
        <v>13</v>
      </c>
      <c r="P58" s="17" t="s">
        <v>14</v>
      </c>
      <c r="Q58" s="18" t="s">
        <v>13</v>
      </c>
      <c r="R58" s="19" t="s">
        <v>14</v>
      </c>
      <c r="S58" s="5" t="s">
        <v>13</v>
      </c>
      <c r="T58" s="17" t="s">
        <v>14</v>
      </c>
      <c r="U58" s="5" t="s">
        <v>13</v>
      </c>
      <c r="V58" s="6" t="s">
        <v>14</v>
      </c>
      <c r="W58" s="20" t="s">
        <v>13</v>
      </c>
      <c r="X58" s="17" t="s">
        <v>14</v>
      </c>
      <c r="Y58" s="5" t="s">
        <v>13</v>
      </c>
      <c r="Z58" s="6" t="s">
        <v>14</v>
      </c>
      <c r="AA58" s="5" t="s">
        <v>13</v>
      </c>
      <c r="AB58" s="6" t="s">
        <v>14</v>
      </c>
      <c r="AC58" s="5" t="s">
        <v>13</v>
      </c>
      <c r="AD58" s="6" t="s">
        <v>14</v>
      </c>
      <c r="AE58" s="21"/>
      <c r="AF58" s="13"/>
    </row>
    <row r="59" spans="1:32" s="37" customFormat="1" ht="15">
      <c r="A59" s="109"/>
      <c r="B59" s="111"/>
      <c r="C59" s="24">
        <v>302</v>
      </c>
      <c r="D59" s="42" t="s">
        <v>18</v>
      </c>
      <c r="E59" s="1">
        <v>5</v>
      </c>
      <c r="F59" s="2">
        <v>914</v>
      </c>
      <c r="G59" s="1">
        <v>5</v>
      </c>
      <c r="H59" s="35">
        <v>1268</v>
      </c>
      <c r="I59" s="3">
        <v>3</v>
      </c>
      <c r="J59" s="4">
        <v>450</v>
      </c>
      <c r="K59" s="1">
        <v>44</v>
      </c>
      <c r="L59" s="2">
        <v>7261</v>
      </c>
      <c r="M59" s="3">
        <v>0</v>
      </c>
      <c r="N59" s="4">
        <v>0</v>
      </c>
      <c r="O59" s="26">
        <v>3</v>
      </c>
      <c r="P59" s="27">
        <v>458</v>
      </c>
      <c r="Q59" s="3">
        <v>13</v>
      </c>
      <c r="R59" s="4">
        <v>1913</v>
      </c>
      <c r="S59" s="28">
        <v>3</v>
      </c>
      <c r="T59" s="27">
        <v>467</v>
      </c>
      <c r="U59" s="29">
        <v>80</v>
      </c>
      <c r="V59" s="30">
        <v>1815</v>
      </c>
      <c r="W59" s="26">
        <v>0</v>
      </c>
      <c r="X59" s="27">
        <v>0</v>
      </c>
      <c r="Y59" s="3">
        <v>2</v>
      </c>
      <c r="Z59" s="4">
        <v>269</v>
      </c>
      <c r="AA59" s="1">
        <v>0</v>
      </c>
      <c r="AB59" s="2">
        <v>0</v>
      </c>
      <c r="AC59" s="3">
        <f>E59+G59+I59+K59+M59+O59+Q59+S59+U59+W59+Y59+AA59</f>
        <v>158</v>
      </c>
      <c r="AD59" s="4">
        <f>F59+H59+J59+L59+N59+P59+R59+T59+V59+X59+Z59+AB59</f>
        <v>14815</v>
      </c>
      <c r="AE59" s="31"/>
      <c r="AF59" s="13"/>
    </row>
    <row r="60" spans="1:32" s="37" customFormat="1" ht="15">
      <c r="A60" s="109"/>
      <c r="B60" s="111"/>
      <c r="C60" s="24">
        <v>304</v>
      </c>
      <c r="D60" s="42" t="s">
        <v>19</v>
      </c>
      <c r="E60" s="1">
        <v>6640</v>
      </c>
      <c r="F60" s="2">
        <v>341831</v>
      </c>
      <c r="G60" s="1">
        <v>10717</v>
      </c>
      <c r="H60" s="35">
        <v>468158</v>
      </c>
      <c r="I60" s="3">
        <v>12105</v>
      </c>
      <c r="J60" s="4">
        <v>564595</v>
      </c>
      <c r="K60" s="1">
        <v>8435</v>
      </c>
      <c r="L60" s="2">
        <v>369039</v>
      </c>
      <c r="M60" s="3">
        <v>8607</v>
      </c>
      <c r="N60" s="4">
        <v>463665</v>
      </c>
      <c r="O60" s="26">
        <v>11774</v>
      </c>
      <c r="P60" s="27">
        <v>527145</v>
      </c>
      <c r="Q60" s="3">
        <v>10883</v>
      </c>
      <c r="R60" s="4">
        <v>532150</v>
      </c>
      <c r="S60" s="28">
        <v>12572</v>
      </c>
      <c r="T60" s="27">
        <v>584052</v>
      </c>
      <c r="U60" s="29">
        <v>13188</v>
      </c>
      <c r="V60" s="30">
        <v>606544</v>
      </c>
      <c r="W60" s="26">
        <v>13362</v>
      </c>
      <c r="X60" s="27">
        <v>594260</v>
      </c>
      <c r="Y60" s="3">
        <v>14349</v>
      </c>
      <c r="Z60" s="4">
        <v>652911</v>
      </c>
      <c r="AA60" s="1">
        <v>12760</v>
      </c>
      <c r="AB60" s="2">
        <v>539132</v>
      </c>
      <c r="AC60" s="3">
        <f aca="true" t="shared" si="3" ref="AC60:AD72">E60+G60+I60+K60+M60+O60+Q60+S60+U60+W60+Y60+AA60</f>
        <v>135392</v>
      </c>
      <c r="AD60" s="4">
        <f t="shared" si="3"/>
        <v>6243482</v>
      </c>
      <c r="AE60" s="31"/>
      <c r="AF60" s="13"/>
    </row>
    <row r="61" spans="1:32" s="37" customFormat="1" ht="15">
      <c r="A61" s="109"/>
      <c r="B61" s="111"/>
      <c r="C61" s="24">
        <v>205</v>
      </c>
      <c r="D61" s="42" t="s">
        <v>22</v>
      </c>
      <c r="E61" s="1">
        <v>4</v>
      </c>
      <c r="F61" s="2">
        <v>393</v>
      </c>
      <c r="G61" s="1">
        <v>45</v>
      </c>
      <c r="H61" s="35">
        <v>7226</v>
      </c>
      <c r="I61" s="3">
        <v>0</v>
      </c>
      <c r="J61" s="4">
        <v>0</v>
      </c>
      <c r="K61" s="1">
        <v>29</v>
      </c>
      <c r="L61" s="2">
        <v>5310</v>
      </c>
      <c r="M61" s="3">
        <v>4</v>
      </c>
      <c r="N61" s="4">
        <v>887</v>
      </c>
      <c r="O61" s="26">
        <v>36</v>
      </c>
      <c r="P61" s="27">
        <v>6230</v>
      </c>
      <c r="Q61" s="3">
        <v>18</v>
      </c>
      <c r="R61" s="4">
        <v>3151</v>
      </c>
      <c r="S61" s="28">
        <v>31</v>
      </c>
      <c r="T61" s="27">
        <v>3388</v>
      </c>
      <c r="U61" s="29">
        <v>77</v>
      </c>
      <c r="V61" s="30">
        <v>5804</v>
      </c>
      <c r="W61" s="26">
        <v>135</v>
      </c>
      <c r="X61" s="27">
        <v>8468</v>
      </c>
      <c r="Y61" s="3">
        <v>39</v>
      </c>
      <c r="Z61" s="4">
        <v>5861</v>
      </c>
      <c r="AA61" s="1">
        <v>102</v>
      </c>
      <c r="AB61" s="2">
        <v>8663</v>
      </c>
      <c r="AC61" s="3">
        <f t="shared" si="3"/>
        <v>520</v>
      </c>
      <c r="AD61" s="4">
        <f t="shared" si="3"/>
        <v>55381</v>
      </c>
      <c r="AE61" s="31"/>
      <c r="AF61" s="13"/>
    </row>
    <row r="62" spans="1:32" s="37" customFormat="1" ht="15">
      <c r="A62" s="109"/>
      <c r="B62" s="111"/>
      <c r="C62" s="24">
        <v>207</v>
      </c>
      <c r="D62" s="42" t="s">
        <v>23</v>
      </c>
      <c r="E62" s="1">
        <v>0</v>
      </c>
      <c r="F62" s="2">
        <v>0</v>
      </c>
      <c r="G62" s="1">
        <v>0</v>
      </c>
      <c r="H62" s="35">
        <v>0</v>
      </c>
      <c r="I62" s="3">
        <v>0</v>
      </c>
      <c r="J62" s="4">
        <v>0</v>
      </c>
      <c r="K62" s="1">
        <v>0</v>
      </c>
      <c r="L62" s="2">
        <v>0</v>
      </c>
      <c r="M62" s="3">
        <v>0</v>
      </c>
      <c r="N62" s="4">
        <v>0</v>
      </c>
      <c r="O62" s="26">
        <v>0</v>
      </c>
      <c r="P62" s="27">
        <v>0</v>
      </c>
      <c r="Q62" s="3">
        <v>0</v>
      </c>
      <c r="R62" s="4">
        <v>0</v>
      </c>
      <c r="S62" s="28">
        <v>0</v>
      </c>
      <c r="T62" s="27">
        <v>0</v>
      </c>
      <c r="U62" s="29">
        <v>0</v>
      </c>
      <c r="V62" s="30">
        <v>0</v>
      </c>
      <c r="W62" s="26">
        <v>0</v>
      </c>
      <c r="X62" s="27">
        <v>0</v>
      </c>
      <c r="Y62" s="3">
        <v>0</v>
      </c>
      <c r="Z62" s="4">
        <v>0</v>
      </c>
      <c r="AA62" s="1">
        <v>0</v>
      </c>
      <c r="AB62" s="2">
        <v>0</v>
      </c>
      <c r="AC62" s="3">
        <f t="shared" si="3"/>
        <v>0</v>
      </c>
      <c r="AD62" s="4">
        <f t="shared" si="3"/>
        <v>0</v>
      </c>
      <c r="AE62" s="31"/>
      <c r="AF62" s="13"/>
    </row>
    <row r="63" spans="1:32" s="37" customFormat="1" ht="15">
      <c r="A63" s="109"/>
      <c r="B63" s="111"/>
      <c r="C63" s="24">
        <v>210</v>
      </c>
      <c r="D63" s="42" t="s">
        <v>25</v>
      </c>
      <c r="E63" s="3">
        <v>0</v>
      </c>
      <c r="F63" s="4">
        <v>0</v>
      </c>
      <c r="G63" s="1">
        <v>400</v>
      </c>
      <c r="H63" s="35">
        <v>2205</v>
      </c>
      <c r="I63" s="3">
        <v>0</v>
      </c>
      <c r="J63" s="4">
        <v>0</v>
      </c>
      <c r="K63" s="1">
        <v>0</v>
      </c>
      <c r="L63" s="2">
        <v>0</v>
      </c>
      <c r="M63" s="3">
        <v>400</v>
      </c>
      <c r="N63" s="4">
        <v>2205</v>
      </c>
      <c r="O63" s="26">
        <v>310</v>
      </c>
      <c r="P63" s="27">
        <v>2636</v>
      </c>
      <c r="Q63" s="3">
        <v>700</v>
      </c>
      <c r="R63" s="4">
        <v>3885</v>
      </c>
      <c r="S63" s="28">
        <v>400</v>
      </c>
      <c r="T63" s="27">
        <v>2205</v>
      </c>
      <c r="U63" s="29">
        <v>708</v>
      </c>
      <c r="V63" s="30">
        <v>4304</v>
      </c>
      <c r="W63" s="26">
        <v>0</v>
      </c>
      <c r="X63" s="27">
        <v>0</v>
      </c>
      <c r="Y63" s="3">
        <v>0</v>
      </c>
      <c r="Z63" s="4">
        <v>0</v>
      </c>
      <c r="AA63" s="1">
        <v>250</v>
      </c>
      <c r="AB63" s="2">
        <v>2157</v>
      </c>
      <c r="AC63" s="3">
        <f t="shared" si="3"/>
        <v>3168</v>
      </c>
      <c r="AD63" s="4">
        <f t="shared" si="3"/>
        <v>19597</v>
      </c>
      <c r="AE63" s="31"/>
      <c r="AF63" s="13"/>
    </row>
    <row r="64" spans="1:32" s="37" customFormat="1" ht="15">
      <c r="A64" s="109"/>
      <c r="B64" s="111"/>
      <c r="C64" s="24">
        <v>213</v>
      </c>
      <c r="D64" s="42" t="s">
        <v>26</v>
      </c>
      <c r="E64" s="3">
        <v>498</v>
      </c>
      <c r="F64" s="4">
        <v>17172</v>
      </c>
      <c r="G64" s="1">
        <v>738</v>
      </c>
      <c r="H64" s="35">
        <v>21274</v>
      </c>
      <c r="I64" s="3">
        <v>58</v>
      </c>
      <c r="J64" s="4">
        <v>1503</v>
      </c>
      <c r="K64" s="1">
        <v>1139</v>
      </c>
      <c r="L64" s="2">
        <v>33074</v>
      </c>
      <c r="M64" s="3">
        <v>1694</v>
      </c>
      <c r="N64" s="4">
        <v>49958</v>
      </c>
      <c r="O64" s="26">
        <v>1343</v>
      </c>
      <c r="P64" s="27">
        <v>40937</v>
      </c>
      <c r="Q64" s="3">
        <v>2861</v>
      </c>
      <c r="R64" s="4">
        <v>88845</v>
      </c>
      <c r="S64" s="28">
        <v>3084</v>
      </c>
      <c r="T64" s="27">
        <v>110587</v>
      </c>
      <c r="U64" s="29">
        <v>805</v>
      </c>
      <c r="V64" s="30">
        <v>23925</v>
      </c>
      <c r="W64" s="26">
        <v>1299</v>
      </c>
      <c r="X64" s="27">
        <v>43273</v>
      </c>
      <c r="Y64" s="3">
        <v>1785</v>
      </c>
      <c r="Z64" s="4">
        <v>52317</v>
      </c>
      <c r="AA64" s="1">
        <v>1984</v>
      </c>
      <c r="AB64" s="2">
        <v>61273</v>
      </c>
      <c r="AC64" s="3">
        <f t="shared" si="3"/>
        <v>17288</v>
      </c>
      <c r="AD64" s="4">
        <f t="shared" si="3"/>
        <v>544138</v>
      </c>
      <c r="AE64" s="31"/>
      <c r="AF64" s="13"/>
    </row>
    <row r="65" spans="1:32" s="37" customFormat="1" ht="15">
      <c r="A65" s="109"/>
      <c r="B65" s="111"/>
      <c r="C65" s="24">
        <v>215</v>
      </c>
      <c r="D65" s="42" t="s">
        <v>27</v>
      </c>
      <c r="E65" s="57">
        <v>210</v>
      </c>
      <c r="F65" s="54">
        <v>2782</v>
      </c>
      <c r="G65" s="3">
        <v>0</v>
      </c>
      <c r="H65" s="27">
        <v>0</v>
      </c>
      <c r="I65" s="3">
        <v>0</v>
      </c>
      <c r="J65" s="4">
        <v>0</v>
      </c>
      <c r="K65" s="1">
        <v>0</v>
      </c>
      <c r="L65" s="2">
        <v>0</v>
      </c>
      <c r="M65" s="3">
        <v>0</v>
      </c>
      <c r="N65" s="4">
        <v>0</v>
      </c>
      <c r="O65" s="26">
        <v>0</v>
      </c>
      <c r="P65" s="27">
        <v>0</v>
      </c>
      <c r="Q65" s="3">
        <v>0</v>
      </c>
      <c r="R65" s="4">
        <v>0</v>
      </c>
      <c r="S65" s="28">
        <v>0</v>
      </c>
      <c r="T65" s="27">
        <v>0</v>
      </c>
      <c r="U65" s="29">
        <v>0</v>
      </c>
      <c r="V65" s="30">
        <v>0</v>
      </c>
      <c r="W65" s="26">
        <v>174</v>
      </c>
      <c r="X65" s="27">
        <v>2324</v>
      </c>
      <c r="Y65" s="3">
        <v>0</v>
      </c>
      <c r="Z65" s="4">
        <v>0</v>
      </c>
      <c r="AA65" s="1">
        <v>0</v>
      </c>
      <c r="AB65" s="2">
        <v>0</v>
      </c>
      <c r="AC65" s="3">
        <f t="shared" si="3"/>
        <v>384</v>
      </c>
      <c r="AD65" s="4">
        <f t="shared" si="3"/>
        <v>5106</v>
      </c>
      <c r="AE65" s="31"/>
      <c r="AF65" s="13"/>
    </row>
    <row r="66" spans="1:32" s="37" customFormat="1" ht="15">
      <c r="A66" s="109"/>
      <c r="B66" s="111"/>
      <c r="C66" s="24">
        <v>223</v>
      </c>
      <c r="D66" s="42" t="s">
        <v>38</v>
      </c>
      <c r="E66" s="3">
        <v>0</v>
      </c>
      <c r="F66" s="4">
        <v>0</v>
      </c>
      <c r="G66" s="1">
        <v>193</v>
      </c>
      <c r="H66" s="35">
        <v>5908</v>
      </c>
      <c r="I66" s="3">
        <v>0</v>
      </c>
      <c r="J66" s="4">
        <v>0</v>
      </c>
      <c r="K66" s="1">
        <v>0</v>
      </c>
      <c r="L66" s="2">
        <v>0</v>
      </c>
      <c r="M66" s="3">
        <v>0</v>
      </c>
      <c r="N66" s="4">
        <v>0</v>
      </c>
      <c r="O66" s="26">
        <v>709</v>
      </c>
      <c r="P66" s="27">
        <v>35913</v>
      </c>
      <c r="Q66" s="3">
        <v>636</v>
      </c>
      <c r="R66" s="4">
        <v>25181</v>
      </c>
      <c r="S66" s="28">
        <v>50</v>
      </c>
      <c r="T66" s="27">
        <v>565</v>
      </c>
      <c r="U66" s="29">
        <v>1020</v>
      </c>
      <c r="V66" s="30">
        <v>34257</v>
      </c>
      <c r="W66" s="26">
        <v>350</v>
      </c>
      <c r="X66" s="27">
        <v>17397</v>
      </c>
      <c r="Y66" s="3">
        <v>1550</v>
      </c>
      <c r="Z66" s="4">
        <v>50763</v>
      </c>
      <c r="AA66" s="1">
        <v>1354</v>
      </c>
      <c r="AB66" s="2">
        <v>61046</v>
      </c>
      <c r="AC66" s="3">
        <f t="shared" si="3"/>
        <v>5862</v>
      </c>
      <c r="AD66" s="4">
        <f t="shared" si="3"/>
        <v>231030</v>
      </c>
      <c r="AE66" s="31"/>
      <c r="AF66" s="13"/>
    </row>
    <row r="67" spans="1:32" s="37" customFormat="1" ht="15">
      <c r="A67" s="109"/>
      <c r="B67" s="111"/>
      <c r="C67" s="24">
        <v>224</v>
      </c>
      <c r="D67" s="42" t="s">
        <v>39</v>
      </c>
      <c r="E67" s="3">
        <v>0</v>
      </c>
      <c r="F67" s="4">
        <v>0</v>
      </c>
      <c r="G67" s="1">
        <v>0</v>
      </c>
      <c r="H67" s="35">
        <v>0</v>
      </c>
      <c r="I67" s="3">
        <v>0</v>
      </c>
      <c r="J67" s="4">
        <v>0</v>
      </c>
      <c r="K67" s="1">
        <v>0</v>
      </c>
      <c r="L67" s="2">
        <v>0</v>
      </c>
      <c r="M67" s="3">
        <v>0</v>
      </c>
      <c r="N67" s="4">
        <v>0</v>
      </c>
      <c r="O67" s="26">
        <v>0</v>
      </c>
      <c r="P67" s="27">
        <v>0</v>
      </c>
      <c r="Q67" s="3">
        <v>0</v>
      </c>
      <c r="R67" s="4">
        <v>0</v>
      </c>
      <c r="S67" s="28">
        <v>0</v>
      </c>
      <c r="T67" s="27">
        <v>0</v>
      </c>
      <c r="U67" s="29">
        <v>990</v>
      </c>
      <c r="V67" s="30">
        <v>9091</v>
      </c>
      <c r="W67" s="26">
        <v>29</v>
      </c>
      <c r="X67" s="27">
        <v>7510</v>
      </c>
      <c r="Y67" s="3">
        <v>0</v>
      </c>
      <c r="Z67" s="4">
        <v>0</v>
      </c>
      <c r="AA67" s="1">
        <v>66</v>
      </c>
      <c r="AB67" s="2">
        <v>13850</v>
      </c>
      <c r="AC67" s="3">
        <f t="shared" si="3"/>
        <v>1085</v>
      </c>
      <c r="AD67" s="4">
        <f t="shared" si="3"/>
        <v>30451</v>
      </c>
      <c r="AE67" s="31"/>
      <c r="AF67" s="13"/>
    </row>
    <row r="68" spans="1:32" s="37" customFormat="1" ht="15">
      <c r="A68" s="109"/>
      <c r="B68" s="111"/>
      <c r="C68" s="24">
        <v>103</v>
      </c>
      <c r="D68" s="42" t="s">
        <v>10</v>
      </c>
      <c r="E68" s="3">
        <v>0</v>
      </c>
      <c r="F68" s="4">
        <v>0</v>
      </c>
      <c r="G68" s="3">
        <v>0</v>
      </c>
      <c r="H68" s="27">
        <v>0</v>
      </c>
      <c r="I68" s="3">
        <v>0</v>
      </c>
      <c r="J68" s="4">
        <v>0</v>
      </c>
      <c r="K68" s="1">
        <v>0</v>
      </c>
      <c r="L68" s="2">
        <v>0</v>
      </c>
      <c r="M68" s="3">
        <v>0</v>
      </c>
      <c r="N68" s="4">
        <v>0</v>
      </c>
      <c r="O68" s="26">
        <v>0</v>
      </c>
      <c r="P68" s="27">
        <v>0</v>
      </c>
      <c r="Q68" s="3">
        <v>0</v>
      </c>
      <c r="R68" s="4">
        <v>0</v>
      </c>
      <c r="S68" s="28">
        <v>0</v>
      </c>
      <c r="T68" s="27">
        <v>0</v>
      </c>
      <c r="U68" s="29">
        <v>0</v>
      </c>
      <c r="V68" s="30">
        <v>0</v>
      </c>
      <c r="W68" s="26">
        <v>0</v>
      </c>
      <c r="X68" s="27">
        <v>0</v>
      </c>
      <c r="Y68" s="3">
        <v>0</v>
      </c>
      <c r="Z68" s="4">
        <v>0</v>
      </c>
      <c r="AA68" s="1">
        <v>0</v>
      </c>
      <c r="AB68" s="2">
        <v>0</v>
      </c>
      <c r="AC68" s="3">
        <f t="shared" si="3"/>
        <v>0</v>
      </c>
      <c r="AD68" s="4">
        <f t="shared" si="3"/>
        <v>0</v>
      </c>
      <c r="AE68" s="31"/>
      <c r="AF68" s="13"/>
    </row>
    <row r="69" spans="1:32" s="37" customFormat="1" ht="15">
      <c r="A69" s="109"/>
      <c r="B69" s="111"/>
      <c r="C69" s="24">
        <v>551</v>
      </c>
      <c r="D69" s="42" t="s">
        <v>4</v>
      </c>
      <c r="E69" s="3">
        <v>0</v>
      </c>
      <c r="F69" s="4">
        <v>0</v>
      </c>
      <c r="G69" s="1">
        <v>350</v>
      </c>
      <c r="H69" s="35">
        <v>9101</v>
      </c>
      <c r="I69" s="3">
        <v>32</v>
      </c>
      <c r="J69" s="4">
        <v>590</v>
      </c>
      <c r="K69" s="1">
        <v>0</v>
      </c>
      <c r="L69" s="2">
        <v>0</v>
      </c>
      <c r="M69" s="3">
        <v>0</v>
      </c>
      <c r="N69" s="4">
        <v>0</v>
      </c>
      <c r="O69" s="26">
        <v>198</v>
      </c>
      <c r="P69" s="27">
        <v>11088</v>
      </c>
      <c r="Q69" s="3">
        <v>0</v>
      </c>
      <c r="R69" s="4">
        <v>0</v>
      </c>
      <c r="S69" s="28">
        <v>0</v>
      </c>
      <c r="T69" s="27">
        <v>0</v>
      </c>
      <c r="U69" s="29">
        <v>100</v>
      </c>
      <c r="V69" s="30">
        <v>1390</v>
      </c>
      <c r="W69" s="26">
        <v>0</v>
      </c>
      <c r="X69" s="27">
        <v>0</v>
      </c>
      <c r="Y69" s="3">
        <v>65</v>
      </c>
      <c r="Z69" s="4">
        <v>1521</v>
      </c>
      <c r="AA69" s="1">
        <v>200</v>
      </c>
      <c r="AB69" s="2">
        <v>10726</v>
      </c>
      <c r="AC69" s="3">
        <f t="shared" si="3"/>
        <v>945</v>
      </c>
      <c r="AD69" s="4">
        <f t="shared" si="3"/>
        <v>34416</v>
      </c>
      <c r="AE69" s="31"/>
      <c r="AF69" s="13"/>
    </row>
    <row r="70" spans="1:32" s="37" customFormat="1" ht="15">
      <c r="A70" s="109"/>
      <c r="B70" s="111"/>
      <c r="C70" s="24">
        <v>601</v>
      </c>
      <c r="D70" s="42" t="s">
        <v>33</v>
      </c>
      <c r="E70" s="3">
        <v>259</v>
      </c>
      <c r="F70" s="4">
        <v>16984</v>
      </c>
      <c r="G70" s="1">
        <v>434</v>
      </c>
      <c r="H70" s="35">
        <v>30849</v>
      </c>
      <c r="I70" s="3">
        <v>354</v>
      </c>
      <c r="J70" s="4">
        <v>25844</v>
      </c>
      <c r="K70" s="1">
        <v>407</v>
      </c>
      <c r="L70" s="2">
        <v>27140</v>
      </c>
      <c r="M70" s="3">
        <v>356</v>
      </c>
      <c r="N70" s="4">
        <v>24208</v>
      </c>
      <c r="O70" s="26">
        <v>291</v>
      </c>
      <c r="P70" s="27">
        <v>13843</v>
      </c>
      <c r="Q70" s="3">
        <v>238</v>
      </c>
      <c r="R70" s="4">
        <v>9801</v>
      </c>
      <c r="S70" s="28">
        <v>121</v>
      </c>
      <c r="T70" s="27">
        <v>2695</v>
      </c>
      <c r="U70" s="29">
        <v>300</v>
      </c>
      <c r="V70" s="30">
        <v>15411</v>
      </c>
      <c r="W70" s="26">
        <v>518</v>
      </c>
      <c r="X70" s="27">
        <v>24611</v>
      </c>
      <c r="Y70" s="3">
        <v>505</v>
      </c>
      <c r="Z70" s="4">
        <v>28607</v>
      </c>
      <c r="AA70" s="1">
        <v>343</v>
      </c>
      <c r="AB70" s="2">
        <v>14416</v>
      </c>
      <c r="AC70" s="3">
        <f t="shared" si="3"/>
        <v>4126</v>
      </c>
      <c r="AD70" s="4">
        <f t="shared" si="3"/>
        <v>234409</v>
      </c>
      <c r="AE70" s="31"/>
      <c r="AF70" s="13"/>
    </row>
    <row r="71" spans="1:32" s="37" customFormat="1" ht="15">
      <c r="A71" s="109"/>
      <c r="B71" s="111"/>
      <c r="C71" s="46"/>
      <c r="D71" s="36"/>
      <c r="E71" s="55"/>
      <c r="F71" s="56"/>
      <c r="G71" s="59"/>
      <c r="H71" s="61"/>
      <c r="I71" s="3"/>
      <c r="J71" s="4"/>
      <c r="K71" s="1"/>
      <c r="L71" s="2"/>
      <c r="M71" s="1"/>
      <c r="N71" s="2"/>
      <c r="O71" s="26"/>
      <c r="P71" s="27"/>
      <c r="Q71" s="3"/>
      <c r="R71" s="4"/>
      <c r="S71" s="28"/>
      <c r="T71" s="27"/>
      <c r="U71" s="3"/>
      <c r="V71" s="4"/>
      <c r="W71" s="26"/>
      <c r="X71" s="27"/>
      <c r="Y71" s="3"/>
      <c r="Z71" s="4"/>
      <c r="AA71" s="1"/>
      <c r="AB71" s="2"/>
      <c r="AC71" s="3">
        <f t="shared" si="3"/>
        <v>0</v>
      </c>
      <c r="AD71" s="4">
        <f t="shared" si="3"/>
        <v>0</v>
      </c>
      <c r="AE71" s="31"/>
      <c r="AF71" s="13"/>
    </row>
    <row r="72" spans="1:32" s="37" customFormat="1" ht="15.75" thickBot="1">
      <c r="A72" s="110"/>
      <c r="B72" s="112"/>
      <c r="C72" s="68" t="s">
        <v>16</v>
      </c>
      <c r="D72" s="66"/>
      <c r="E72" s="7">
        <v>8893</v>
      </c>
      <c r="F72" s="8">
        <v>415866</v>
      </c>
      <c r="G72" s="7">
        <v>15136</v>
      </c>
      <c r="H72" s="45">
        <v>572347</v>
      </c>
      <c r="I72" s="7">
        <v>12874</v>
      </c>
      <c r="J72" s="8">
        <v>606325</v>
      </c>
      <c r="K72" s="47">
        <v>11160</v>
      </c>
      <c r="L72" s="48">
        <v>455253</v>
      </c>
      <c r="M72" s="7">
        <v>13426</v>
      </c>
      <c r="N72" s="8">
        <v>602428</v>
      </c>
      <c r="O72" s="7">
        <v>15040</v>
      </c>
      <c r="P72" s="45">
        <v>646455</v>
      </c>
      <c r="Q72" s="7">
        <v>15805</v>
      </c>
      <c r="R72" s="8">
        <v>676527</v>
      </c>
      <c r="S72" s="7">
        <v>18110</v>
      </c>
      <c r="T72" s="45">
        <v>735530</v>
      </c>
      <c r="U72" s="7">
        <v>17315</v>
      </c>
      <c r="V72" s="8">
        <v>705001</v>
      </c>
      <c r="W72" s="7">
        <v>16182</v>
      </c>
      <c r="X72" s="45">
        <v>703540</v>
      </c>
      <c r="Y72" s="7">
        <v>19011</v>
      </c>
      <c r="Z72" s="8">
        <v>819332</v>
      </c>
      <c r="AA72" s="47">
        <v>17397</v>
      </c>
      <c r="AB72" s="48">
        <v>718520</v>
      </c>
      <c r="AC72" s="7">
        <f t="shared" si="3"/>
        <v>180349</v>
      </c>
      <c r="AD72" s="8">
        <f t="shared" si="3"/>
        <v>7657124</v>
      </c>
      <c r="AE72" s="31"/>
      <c r="AF72" s="13"/>
    </row>
    <row r="73" spans="13:21" ht="15">
      <c r="M73" s="49"/>
      <c r="N73" s="49"/>
      <c r="O73" s="49"/>
      <c r="P73" s="49"/>
      <c r="U73" s="63"/>
    </row>
    <row r="74" spans="2:16" ht="15">
      <c r="B74" s="71" t="s">
        <v>59</v>
      </c>
      <c r="M74" s="49"/>
      <c r="N74" s="49"/>
      <c r="O74" s="49"/>
      <c r="P74" s="49"/>
    </row>
  </sheetData>
  <sheetProtection/>
  <mergeCells count="26">
    <mergeCell ref="B31:B41"/>
    <mergeCell ref="A45:A57"/>
    <mergeCell ref="B45:B57"/>
    <mergeCell ref="A58:B58"/>
    <mergeCell ref="A59:A72"/>
    <mergeCell ref="B59:B72"/>
    <mergeCell ref="S2:T2"/>
    <mergeCell ref="A44:B44"/>
    <mergeCell ref="U2:V2"/>
    <mergeCell ref="W2:X2"/>
    <mergeCell ref="Y2:Z2"/>
    <mergeCell ref="AA2:AB2"/>
    <mergeCell ref="A4:A29"/>
    <mergeCell ref="B4:B24"/>
    <mergeCell ref="A30:B30"/>
    <mergeCell ref="A31:A43"/>
    <mergeCell ref="AC2:AD2"/>
    <mergeCell ref="A3:B3"/>
    <mergeCell ref="A2:B2"/>
    <mergeCell ref="E2:F2"/>
    <mergeCell ref="G2:H2"/>
    <mergeCell ref="I2:J2"/>
    <mergeCell ref="K2:L2"/>
    <mergeCell ref="M2:N2"/>
    <mergeCell ref="O2:P2"/>
    <mergeCell ref="Q2:R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jtma1</dc:creator>
  <cp:keywords/>
  <dc:description/>
  <cp:lastModifiedBy>NEC</cp:lastModifiedBy>
  <cp:lastPrinted>2019-04-29T23:59:01Z</cp:lastPrinted>
  <dcterms:created xsi:type="dcterms:W3CDTF">2013-02-26T06:15:47Z</dcterms:created>
  <dcterms:modified xsi:type="dcterms:W3CDTF">2021-01-29T06:23:15Z</dcterms:modified>
  <cp:category/>
  <cp:version/>
  <cp:contentType/>
  <cp:contentStatus/>
</cp:coreProperties>
</file>