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90" windowHeight="7650" activeTab="0"/>
  </bookViews>
  <sheets>
    <sheet name="2016年(平成28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<sst xmlns="http://schemas.openxmlformats.org/spreadsheetml/2006/main" count="204" uniqueCount="61">
  <si>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</si>
  <si>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</si>
  <si>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</si>
  <si>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</si>
  <si>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</si>
  <si>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</si>
  <si>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</si>
  <si>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</si>
  <si>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</si>
  <si>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</si>
  <si>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</si>
  <si>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</si>
  <si>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</si>
  <si>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rFont val="ＭＳ Ｐ明朝"/>
        <family val="1"/>
      </rPr>
      <t>（資料）財務省関税局の輸出通関統計より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</si>
  <si>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</si>
  <si>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</si>
  <si>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単位：数量（個）・金額（千円）　</t>
    </r>
    <r>
      <rPr>
        <b/>
        <sz val="11"/>
        <color indexed="8"/>
        <rFont val="ＭＳ Ｐゴシック"/>
        <family val="3"/>
      </rPr>
      <t>一般社団法人</t>
    </r>
    <r>
      <rPr>
        <b/>
        <sz val="12"/>
        <color indexed="8"/>
        <rFont val="ＭＳ Ｐゴシック"/>
        <family val="3"/>
      </rPr>
      <t>日本望遠鏡工業会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</si>
  <si>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</si>
  <si>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</si>
  <si>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</si>
  <si>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</si>
  <si>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</si>
  <si>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</si>
  <si>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</si>
  <si>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</si>
  <si>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</si>
  <si>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</si>
  <si>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</si>
  <si>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</si>
  <si>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累　　　計</t>
    </r>
  </si>
  <si>
    <r>
      <rPr>
        <sz val="11"/>
        <color indexed="8"/>
        <rFont val="ＭＳ Ｐゴシック"/>
        <family val="3"/>
      </rPr>
      <t>双眼鏡、単眼鏡（隻眼鏡）関係輸出実績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</si>
  <si>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</si>
  <si>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</si>
  <si>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双眼鏡、単眼鏡（隻眼鏡）関係輸入実績</t>
    </r>
  </si>
  <si>
    <r>
      <rPr>
        <sz val="11"/>
        <color indexed="8"/>
        <rFont val="ＭＳ Ｐゴシック"/>
        <family val="3"/>
      </rPr>
      <t>ライフルスコープ等輸出実績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</si>
  <si>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</si>
  <si>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</si>
  <si>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</si>
  <si>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</si>
  <si>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</si>
  <si>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</si>
  <si>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</si>
  <si>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</si>
  <si>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</si>
  <si>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</si>
  <si>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</si>
  <si>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</si>
  <si>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</si>
  <si>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</si>
  <si>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</si>
  <si>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</si>
  <si>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</si>
  <si>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</si>
  <si>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</si>
  <si>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</si>
  <si>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</si>
  <si>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</si>
  <si>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</si>
  <si>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t>2016</t>
    </r>
    <r>
      <rPr>
        <sz val="24"/>
        <color indexed="8"/>
        <rFont val="ＭＳ Ｐ明朝"/>
        <family val="1"/>
      </rPr>
      <t>年(平成</t>
    </r>
    <r>
      <rPr>
        <sz val="24"/>
        <color indexed="8"/>
        <rFont val="Times New Roman"/>
        <family val="1"/>
      </rPr>
      <t>28</t>
    </r>
    <r>
      <rPr>
        <sz val="24"/>
        <color indexed="8"/>
        <rFont val="ＭＳ Ｐ明朝"/>
        <family val="1"/>
      </rPr>
      <t>年）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</si>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</sst>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38" fontId="48" fillId="0" borderId="10" xfId="49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38" fontId="48" fillId="0" borderId="10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38" fontId="48" fillId="0" borderId="12" xfId="49" applyFont="1" applyFill="1" applyBorder="1" applyAlignment="1">
      <alignment horizontal="center" vertical="center" wrapText="1"/>
    </xf>
    <xf numFmtId="38" fontId="48" fillId="0" borderId="13" xfId="49" applyFont="1" applyFill="1" applyBorder="1" applyAlignment="1">
      <alignment horizontal="center" vertical="center" wrapText="1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8" fontId="48" fillId="0" borderId="18" xfId="49" applyFont="1" applyFill="1" applyBorder="1" applyAlignment="1">
      <alignment horizontal="center" vertical="center" wrapText="1"/>
    </xf>
    <xf numFmtId="38" fontId="48" fillId="0" borderId="19" xfId="49" applyFont="1" applyFill="1" applyBorder="1" applyAlignment="1">
      <alignment horizontal="center" vertical="center" wrapText="1"/>
    </xf>
    <xf numFmtId="38" fontId="48" fillId="0" borderId="20" xfId="49" applyFont="1" applyFill="1" applyBorder="1" applyAlignment="1">
      <alignment horizontal="center" vertical="center" wrapText="1"/>
    </xf>
    <xf numFmtId="38" fontId="48" fillId="0" borderId="21" xfId="49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38" fontId="48" fillId="0" borderId="23" xfId="49" applyFont="1" applyFill="1" applyBorder="1" applyAlignment="1">
      <alignment vertical="center"/>
    </xf>
    <xf numFmtId="38" fontId="48" fillId="0" borderId="24" xfId="49" applyFont="1" applyFill="1" applyBorder="1" applyAlignment="1">
      <alignment vertical="center"/>
    </xf>
    <xf numFmtId="38" fontId="48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vertical="center"/>
    </xf>
    <xf numFmtId="38" fontId="48" fillId="0" borderId="24" xfId="49" applyFont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38" fontId="9" fillId="0" borderId="27" xfId="49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 wrapText="1"/>
    </xf>
    <xf numFmtId="38" fontId="48" fillId="0" borderId="23" xfId="49" applyFont="1" applyBorder="1" applyAlignment="1">
      <alignment vertical="center"/>
    </xf>
    <xf numFmtId="38" fontId="48" fillId="0" borderId="28" xfId="49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38" fontId="48" fillId="0" borderId="14" xfId="49" applyFont="1" applyBorder="1" applyAlignment="1">
      <alignment vertical="center"/>
    </xf>
    <xf numFmtId="38" fontId="48" fillId="0" borderId="15" xfId="49" applyFont="1" applyBorder="1" applyAlignment="1">
      <alignment vertical="center"/>
    </xf>
    <xf numFmtId="38" fontId="48" fillId="0" borderId="0" xfId="49" applyFont="1" applyFill="1" applyAlignment="1">
      <alignment vertical="center"/>
    </xf>
    <xf numFmtId="38" fontId="48" fillId="0" borderId="0" xfId="49" applyFont="1" applyAlignment="1">
      <alignment vertical="center"/>
    </xf>
    <xf numFmtId="38" fontId="48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48" fillId="0" borderId="19" xfId="49" applyFont="1" applyFill="1" applyBorder="1" applyAlignment="1">
      <alignment horizontal="right" vertical="center" wrapText="1"/>
    </xf>
    <xf numFmtId="38" fontId="48" fillId="0" borderId="20" xfId="49" applyFont="1" applyFill="1" applyBorder="1" applyAlignment="1">
      <alignment horizontal="right" vertical="center" wrapText="1"/>
    </xf>
    <xf numFmtId="38" fontId="48" fillId="0" borderId="29" xfId="49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48" fillId="0" borderId="31" xfId="49" applyFont="1" applyFill="1" applyBorder="1" applyAlignment="1">
      <alignment vertical="center"/>
    </xf>
    <xf numFmtId="38" fontId="48" fillId="0" borderId="32" xfId="49" applyFont="1" applyFill="1" applyBorder="1" applyAlignment="1">
      <alignment vertical="center"/>
    </xf>
    <xf numFmtId="38" fontId="48" fillId="0" borderId="33" xfId="49" applyFont="1" applyFill="1" applyBorder="1" applyAlignment="1">
      <alignment vertical="center"/>
    </xf>
    <xf numFmtId="38" fontId="48" fillId="0" borderId="34" xfId="49" applyFont="1" applyFill="1" applyBorder="1" applyAlignment="1">
      <alignment vertical="center"/>
    </xf>
    <xf numFmtId="38" fontId="48" fillId="0" borderId="30" xfId="49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8" fontId="48" fillId="0" borderId="35" xfId="49" applyFont="1" applyFill="1" applyBorder="1" applyAlignment="1">
      <alignment horizontal="center" vertical="center" wrapText="1"/>
    </xf>
    <xf numFmtId="38" fontId="48" fillId="0" borderId="36" xfId="49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left" vertical="center" wrapText="1" indent="1"/>
    </xf>
    <xf numFmtId="0" fontId="48" fillId="0" borderId="38" xfId="0" applyFont="1" applyBorder="1" applyAlignment="1">
      <alignment horizontal="left" vertical="center" wrapText="1" inden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38" fontId="48" fillId="0" borderId="39" xfId="49" applyFont="1" applyFill="1" applyBorder="1" applyAlignment="1">
      <alignment horizontal="center" vertical="center" wrapText="1"/>
    </xf>
    <xf numFmtId="38" fontId="48" fillId="0" borderId="40" xfId="49" applyFont="1" applyFill="1" applyBorder="1" applyAlignment="1">
      <alignment horizontal="center" vertical="center" wrapText="1"/>
    </xf>
    <xf numFmtId="38" fontId="48" fillId="0" borderId="16" xfId="49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indent="1" shrinkToFit="1"/>
    </xf>
    <xf numFmtId="0" fontId="48" fillId="0" borderId="38" xfId="0" applyFont="1" applyFill="1" applyBorder="1" applyAlignment="1">
      <alignment horizontal="left" vertical="center" indent="1" shrinkToFi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 indent="1"/>
    </xf>
    <xf numFmtId="0" fontId="48" fillId="0" borderId="38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left" vertical="center" wrapText="1"/>
    </xf>
    <xf numFmtId="0" fontId="48" fillId="0" borderId="47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K22">
      <selection activeCell="O76" sqref="O76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51" bestFit="1" customWidth="1"/>
    <col min="6" max="6" width="9.421875" style="51" bestFit="1" customWidth="1"/>
    <col min="7" max="7" width="9.28125" style="51" bestFit="1" customWidth="1"/>
    <col min="8" max="12" width="9.140625" style="51" bestFit="1" customWidth="1"/>
    <col min="13" max="16" width="9.140625" style="52" bestFit="1" customWidth="1"/>
    <col min="17" max="28" width="9.140625" style="51" bestFit="1" customWidth="1"/>
    <col min="29" max="29" width="12.00390625" style="52" customWidth="1"/>
    <col min="30" max="30" width="12.421875" style="53" customWidth="1"/>
    <col min="31" max="31" width="9.00390625" style="14" customWidth="1"/>
    <col min="32" max="32" width="9.00390625" style="15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16</v>
      </c>
      <c r="AE1" s="11"/>
      <c r="AF1" s="11"/>
    </row>
    <row r="2" spans="1:30" ht="45.75" customHeight="1" thickBot="1">
      <c r="A2" s="72" t="s">
        <v>58</v>
      </c>
      <c r="B2" s="73"/>
      <c r="C2" s="13"/>
      <c r="D2" s="13"/>
      <c r="E2" s="74" t="s">
        <v>17</v>
      </c>
      <c r="F2" s="75"/>
      <c r="G2" s="74" t="s">
        <v>18</v>
      </c>
      <c r="H2" s="76"/>
      <c r="I2" s="74" t="s">
        <v>19</v>
      </c>
      <c r="J2" s="75"/>
      <c r="K2" s="74" t="s">
        <v>20</v>
      </c>
      <c r="L2" s="76"/>
      <c r="M2" s="74" t="s">
        <v>21</v>
      </c>
      <c r="N2" s="75"/>
      <c r="O2" s="76" t="s">
        <v>22</v>
      </c>
      <c r="P2" s="76"/>
      <c r="Q2" s="74" t="s">
        <v>23</v>
      </c>
      <c r="R2" s="75"/>
      <c r="S2" s="74" t="s">
        <v>24</v>
      </c>
      <c r="T2" s="76"/>
      <c r="U2" s="74" t="s">
        <v>25</v>
      </c>
      <c r="V2" s="75"/>
      <c r="W2" s="76" t="s">
        <v>26</v>
      </c>
      <c r="X2" s="76"/>
      <c r="Y2" s="74" t="s">
        <v>27</v>
      </c>
      <c r="Z2" s="75"/>
      <c r="AA2" s="74" t="s">
        <v>28</v>
      </c>
      <c r="AB2" s="75"/>
      <c r="AC2" s="68" t="s">
        <v>29</v>
      </c>
      <c r="AD2" s="69"/>
    </row>
    <row r="3" spans="1:32" s="24" customFormat="1" ht="21.75" customHeight="1">
      <c r="A3" s="70" t="s">
        <v>30</v>
      </c>
      <c r="B3" s="71"/>
      <c r="C3" s="16" t="s">
        <v>31</v>
      </c>
      <c r="D3" s="17" t="s">
        <v>35</v>
      </c>
      <c r="E3" s="5" t="s">
        <v>14</v>
      </c>
      <c r="F3" s="6" t="s">
        <v>15</v>
      </c>
      <c r="G3" s="5" t="s">
        <v>14</v>
      </c>
      <c r="H3" s="18" t="s">
        <v>15</v>
      </c>
      <c r="I3" s="5" t="s">
        <v>14</v>
      </c>
      <c r="J3" s="6" t="s">
        <v>15</v>
      </c>
      <c r="K3" s="5" t="s">
        <v>14</v>
      </c>
      <c r="L3" s="18" t="s">
        <v>15</v>
      </c>
      <c r="M3" s="5" t="s">
        <v>14</v>
      </c>
      <c r="N3" s="6" t="s">
        <v>15</v>
      </c>
      <c r="O3" s="21" t="s">
        <v>14</v>
      </c>
      <c r="P3" s="18" t="s">
        <v>15</v>
      </c>
      <c r="Q3" s="19" t="s">
        <v>14</v>
      </c>
      <c r="R3" s="20" t="s">
        <v>15</v>
      </c>
      <c r="S3" s="5" t="s">
        <v>14</v>
      </c>
      <c r="T3" s="18" t="s">
        <v>15</v>
      </c>
      <c r="U3" s="5" t="s">
        <v>14</v>
      </c>
      <c r="V3" s="6" t="s">
        <v>15</v>
      </c>
      <c r="W3" s="21" t="s">
        <v>14</v>
      </c>
      <c r="X3" s="18" t="s">
        <v>15</v>
      </c>
      <c r="Y3" s="5" t="s">
        <v>14</v>
      </c>
      <c r="Z3" s="6" t="s">
        <v>15</v>
      </c>
      <c r="AA3" s="21" t="s">
        <v>14</v>
      </c>
      <c r="AB3" s="6" t="s">
        <v>15</v>
      </c>
      <c r="AC3" s="5" t="s">
        <v>14</v>
      </c>
      <c r="AD3" s="6" t="s">
        <v>15</v>
      </c>
      <c r="AE3" s="22"/>
      <c r="AF3" s="23"/>
    </row>
    <row r="4" spans="1:31" ht="15">
      <c r="A4" s="79"/>
      <c r="B4" s="82" t="s">
        <v>1</v>
      </c>
      <c r="C4" s="25">
        <v>302</v>
      </c>
      <c r="D4" s="26" t="s">
        <v>36</v>
      </c>
      <c r="E4" s="1">
        <v>418</v>
      </c>
      <c r="F4" s="2">
        <v>20333</v>
      </c>
      <c r="G4" s="46">
        <v>345</v>
      </c>
      <c r="H4" s="36">
        <v>12413</v>
      </c>
      <c r="I4" s="1">
        <v>426</v>
      </c>
      <c r="J4" s="2">
        <v>11979</v>
      </c>
      <c r="K4" s="1">
        <v>454</v>
      </c>
      <c r="L4" s="2">
        <v>17451</v>
      </c>
      <c r="M4" s="1">
        <v>278</v>
      </c>
      <c r="N4" s="2">
        <v>11767</v>
      </c>
      <c r="O4" s="29">
        <v>396</v>
      </c>
      <c r="P4" s="28">
        <v>17494</v>
      </c>
      <c r="Q4" s="3"/>
      <c r="R4" s="4"/>
      <c r="S4" s="29"/>
      <c r="T4" s="28"/>
      <c r="U4" s="30"/>
      <c r="V4" s="31"/>
      <c r="W4" s="27"/>
      <c r="X4" s="28"/>
      <c r="Y4" s="3"/>
      <c r="Z4" s="4"/>
      <c r="AA4" s="46"/>
      <c r="AB4" s="46"/>
      <c r="AC4" s="3">
        <f>E4+G4+I4+K4+M4+O4+Q4+S4+U4+W4+Y4+AA4</f>
        <v>2317</v>
      </c>
      <c r="AD4" s="4">
        <f>F4+H4+J4+L4+N4+P4+R4+T4+V4+X4+Z4+AB4</f>
        <v>91437</v>
      </c>
      <c r="AE4" s="32"/>
    </row>
    <row r="5" spans="1:31" ht="15">
      <c r="A5" s="80"/>
      <c r="B5" s="83"/>
      <c r="C5" s="25">
        <v>304</v>
      </c>
      <c r="D5" s="26" t="s">
        <v>37</v>
      </c>
      <c r="E5" s="1">
        <v>4835</v>
      </c>
      <c r="F5" s="2">
        <v>115331</v>
      </c>
      <c r="G5" s="46">
        <v>5797</v>
      </c>
      <c r="H5" s="36">
        <v>144342</v>
      </c>
      <c r="I5" s="1">
        <v>3184</v>
      </c>
      <c r="J5" s="2">
        <v>78050</v>
      </c>
      <c r="K5" s="1">
        <v>5046</v>
      </c>
      <c r="L5" s="2">
        <v>17451</v>
      </c>
      <c r="M5" s="1">
        <v>3656</v>
      </c>
      <c r="N5" s="2">
        <v>86159</v>
      </c>
      <c r="O5" s="29">
        <v>5440</v>
      </c>
      <c r="P5" s="28">
        <v>115206</v>
      </c>
      <c r="Q5" s="3"/>
      <c r="R5" s="4"/>
      <c r="S5" s="29"/>
      <c r="T5" s="28"/>
      <c r="U5" s="30"/>
      <c r="V5" s="31"/>
      <c r="W5" s="27"/>
      <c r="X5" s="28"/>
      <c r="Y5" s="3"/>
      <c r="Z5" s="4"/>
      <c r="AA5" s="46"/>
      <c r="AB5" s="46"/>
      <c r="AC5" s="3">
        <f aca="true" t="shared" si="0" ref="AC5:AD29">E5+G5+I5+K5+M5+O5+Q5+S5+U5+W5+Y5+AA5</f>
        <v>27958</v>
      </c>
      <c r="AD5" s="4">
        <f t="shared" si="0"/>
        <v>556539</v>
      </c>
      <c r="AE5" s="32"/>
    </row>
    <row r="6" spans="1:31" ht="15">
      <c r="A6" s="80"/>
      <c r="B6" s="83"/>
      <c r="C6" s="25">
        <v>203</v>
      </c>
      <c r="D6" s="26" t="s">
        <v>38</v>
      </c>
      <c r="E6" s="1">
        <v>0</v>
      </c>
      <c r="F6" s="2">
        <v>0</v>
      </c>
      <c r="G6" s="46">
        <v>0</v>
      </c>
      <c r="H6" s="36">
        <v>0</v>
      </c>
      <c r="I6" s="3">
        <v>40</v>
      </c>
      <c r="J6" s="4">
        <v>605</v>
      </c>
      <c r="K6" s="1">
        <v>0</v>
      </c>
      <c r="L6" s="2">
        <v>0</v>
      </c>
      <c r="M6" s="3">
        <v>0</v>
      </c>
      <c r="N6" s="4">
        <v>0</v>
      </c>
      <c r="O6" s="29">
        <v>0</v>
      </c>
      <c r="P6" s="28">
        <v>0</v>
      </c>
      <c r="Q6" s="3"/>
      <c r="R6" s="4"/>
      <c r="S6" s="29"/>
      <c r="T6" s="28"/>
      <c r="U6" s="30"/>
      <c r="V6" s="31"/>
      <c r="W6" s="27"/>
      <c r="X6" s="28"/>
      <c r="Y6" s="3"/>
      <c r="Z6" s="4"/>
      <c r="AA6" s="46"/>
      <c r="AB6" s="46"/>
      <c r="AC6" s="3">
        <f t="shared" si="0"/>
        <v>40</v>
      </c>
      <c r="AD6" s="4">
        <f t="shared" si="0"/>
        <v>605</v>
      </c>
      <c r="AE6" s="32"/>
    </row>
    <row r="7" spans="1:31" ht="15">
      <c r="A7" s="80"/>
      <c r="B7" s="83"/>
      <c r="C7" s="25">
        <v>204</v>
      </c>
      <c r="D7" s="26" t="s">
        <v>39</v>
      </c>
      <c r="E7" s="1">
        <v>0</v>
      </c>
      <c r="F7" s="2">
        <v>0</v>
      </c>
      <c r="G7" s="27">
        <v>0</v>
      </c>
      <c r="H7" s="28">
        <v>0</v>
      </c>
      <c r="I7" s="3">
        <v>0</v>
      </c>
      <c r="J7" s="4">
        <v>0</v>
      </c>
      <c r="K7" s="1">
        <v>0</v>
      </c>
      <c r="L7" s="2">
        <v>0</v>
      </c>
      <c r="M7" s="3">
        <v>0</v>
      </c>
      <c r="N7" s="4">
        <v>0</v>
      </c>
      <c r="O7" s="29">
        <v>0</v>
      </c>
      <c r="P7" s="28">
        <v>0</v>
      </c>
      <c r="Q7" s="3"/>
      <c r="R7" s="4"/>
      <c r="S7" s="29"/>
      <c r="T7" s="28"/>
      <c r="U7" s="30"/>
      <c r="V7" s="31"/>
      <c r="W7" s="27"/>
      <c r="X7" s="28"/>
      <c r="Y7" s="3"/>
      <c r="Z7" s="4"/>
      <c r="AA7" s="46"/>
      <c r="AB7" s="46"/>
      <c r="AC7" s="3">
        <f>E7+G7+I7+K7+M7+O7+Q7+S7+U7+W7+Y7+AA7</f>
        <v>0</v>
      </c>
      <c r="AD7" s="4">
        <f t="shared" si="0"/>
        <v>0</v>
      </c>
      <c r="AE7" s="32"/>
    </row>
    <row r="8" spans="1:31" ht="15">
      <c r="A8" s="80"/>
      <c r="B8" s="83"/>
      <c r="C8" s="25">
        <v>205</v>
      </c>
      <c r="D8" s="26" t="s">
        <v>40</v>
      </c>
      <c r="E8" s="1">
        <v>450</v>
      </c>
      <c r="F8" s="2">
        <v>6000</v>
      </c>
      <c r="G8" s="46">
        <v>160</v>
      </c>
      <c r="H8" s="36">
        <v>1944</v>
      </c>
      <c r="I8" s="1">
        <v>40</v>
      </c>
      <c r="J8" s="2">
        <v>605</v>
      </c>
      <c r="K8" s="1">
        <v>205</v>
      </c>
      <c r="L8" s="2">
        <v>3196</v>
      </c>
      <c r="M8" s="1">
        <v>300</v>
      </c>
      <c r="N8" s="2">
        <v>4875</v>
      </c>
      <c r="O8" s="29">
        <v>0</v>
      </c>
      <c r="P8" s="28">
        <v>0</v>
      </c>
      <c r="Q8" s="3"/>
      <c r="R8" s="4"/>
      <c r="S8" s="29"/>
      <c r="T8" s="28"/>
      <c r="U8" s="30"/>
      <c r="V8" s="31"/>
      <c r="W8" s="27"/>
      <c r="X8" s="28"/>
      <c r="Y8" s="3"/>
      <c r="Z8" s="4"/>
      <c r="AA8" s="46"/>
      <c r="AB8" s="46"/>
      <c r="AC8" s="3">
        <f t="shared" si="0"/>
        <v>1155</v>
      </c>
      <c r="AD8" s="4">
        <f t="shared" si="0"/>
        <v>16620</v>
      </c>
      <c r="AE8" s="32"/>
    </row>
    <row r="9" spans="1:31" ht="15">
      <c r="A9" s="80"/>
      <c r="B9" s="83"/>
      <c r="C9" s="25">
        <v>207</v>
      </c>
      <c r="D9" s="26" t="s">
        <v>41</v>
      </c>
      <c r="E9" s="1">
        <v>849</v>
      </c>
      <c r="F9" s="2">
        <v>33181</v>
      </c>
      <c r="G9" s="46">
        <v>984</v>
      </c>
      <c r="H9" s="36">
        <v>28615</v>
      </c>
      <c r="I9" s="1">
        <v>1009</v>
      </c>
      <c r="J9" s="2">
        <v>45605</v>
      </c>
      <c r="K9" s="1">
        <v>528</v>
      </c>
      <c r="L9" s="2">
        <v>19798</v>
      </c>
      <c r="M9" s="1">
        <v>600</v>
      </c>
      <c r="N9" s="2">
        <v>24915</v>
      </c>
      <c r="O9" s="29">
        <v>346</v>
      </c>
      <c r="P9" s="28">
        <v>14844</v>
      </c>
      <c r="Q9" s="3"/>
      <c r="R9" s="4"/>
      <c r="S9" s="29"/>
      <c r="T9" s="28"/>
      <c r="U9" s="30"/>
      <c r="V9" s="31"/>
      <c r="W9" s="27"/>
      <c r="X9" s="28"/>
      <c r="Y9" s="3"/>
      <c r="Z9" s="4"/>
      <c r="AA9" s="46"/>
      <c r="AB9" s="46"/>
      <c r="AC9" s="3">
        <f t="shared" si="0"/>
        <v>4316</v>
      </c>
      <c r="AD9" s="4">
        <f t="shared" si="0"/>
        <v>166958</v>
      </c>
      <c r="AE9" s="32"/>
    </row>
    <row r="10" spans="1:31" ht="15">
      <c r="A10" s="80"/>
      <c r="B10" s="83"/>
      <c r="C10" s="25">
        <v>208</v>
      </c>
      <c r="D10" s="26" t="s">
        <v>42</v>
      </c>
      <c r="E10" s="1">
        <v>836</v>
      </c>
      <c r="F10" s="2">
        <v>8328</v>
      </c>
      <c r="G10" s="46">
        <v>280</v>
      </c>
      <c r="H10" s="36">
        <v>9016</v>
      </c>
      <c r="I10" s="1">
        <v>0</v>
      </c>
      <c r="J10" s="2">
        <v>0</v>
      </c>
      <c r="K10" s="1">
        <v>1859</v>
      </c>
      <c r="L10" s="2">
        <v>37446</v>
      </c>
      <c r="M10" s="1">
        <v>120</v>
      </c>
      <c r="N10" s="2">
        <v>528</v>
      </c>
      <c r="O10" s="29">
        <v>0</v>
      </c>
      <c r="P10" s="28">
        <v>0</v>
      </c>
      <c r="Q10" s="3"/>
      <c r="R10" s="4"/>
      <c r="S10" s="29"/>
      <c r="T10" s="28"/>
      <c r="U10" s="30"/>
      <c r="V10" s="31"/>
      <c r="W10" s="27"/>
      <c r="X10" s="28"/>
      <c r="Y10" s="3"/>
      <c r="Z10" s="4"/>
      <c r="AA10" s="46"/>
      <c r="AB10" s="46"/>
      <c r="AC10" s="3">
        <f t="shared" si="0"/>
        <v>3095</v>
      </c>
      <c r="AD10" s="4">
        <f t="shared" si="0"/>
        <v>55318</v>
      </c>
      <c r="AE10" s="32"/>
    </row>
    <row r="11" spans="1:31" ht="15">
      <c r="A11" s="80"/>
      <c r="B11" s="83"/>
      <c r="C11" s="25">
        <v>210</v>
      </c>
      <c r="D11" s="26" t="s">
        <v>43</v>
      </c>
      <c r="E11" s="1">
        <v>0</v>
      </c>
      <c r="F11" s="2">
        <v>0</v>
      </c>
      <c r="G11" s="46">
        <v>100</v>
      </c>
      <c r="H11" s="36">
        <v>1675</v>
      </c>
      <c r="I11" s="1">
        <v>10</v>
      </c>
      <c r="J11" s="2">
        <v>210</v>
      </c>
      <c r="K11" s="1">
        <v>14</v>
      </c>
      <c r="L11" s="2">
        <v>353</v>
      </c>
      <c r="M11" s="1">
        <v>0</v>
      </c>
      <c r="N11" s="2">
        <v>0</v>
      </c>
      <c r="O11" s="29">
        <v>0</v>
      </c>
      <c r="P11" s="28">
        <v>0</v>
      </c>
      <c r="Q11" s="3"/>
      <c r="R11" s="4"/>
      <c r="S11" s="29"/>
      <c r="T11" s="28"/>
      <c r="U11" s="30"/>
      <c r="V11" s="31"/>
      <c r="W11" s="27"/>
      <c r="X11" s="28"/>
      <c r="Y11" s="3"/>
      <c r="Z11" s="4"/>
      <c r="AA11" s="46"/>
      <c r="AB11" s="46"/>
      <c r="AC11" s="3">
        <f t="shared" si="0"/>
        <v>124</v>
      </c>
      <c r="AD11" s="4">
        <f t="shared" si="0"/>
        <v>2238</v>
      </c>
      <c r="AE11" s="32"/>
    </row>
    <row r="12" spans="1:31" ht="15">
      <c r="A12" s="80"/>
      <c r="B12" s="83"/>
      <c r="C12" s="25">
        <v>213</v>
      </c>
      <c r="D12" s="26" t="s">
        <v>44</v>
      </c>
      <c r="E12" s="1">
        <v>1820</v>
      </c>
      <c r="F12" s="2">
        <v>26736</v>
      </c>
      <c r="G12" s="46">
        <v>1228</v>
      </c>
      <c r="H12" s="36">
        <v>18869</v>
      </c>
      <c r="I12" s="1">
        <v>1903</v>
      </c>
      <c r="J12" s="2">
        <v>35828</v>
      </c>
      <c r="K12" s="1">
        <v>756</v>
      </c>
      <c r="L12" s="2">
        <v>15659</v>
      </c>
      <c r="M12" s="1">
        <v>2608</v>
      </c>
      <c r="N12" s="2">
        <v>41527</v>
      </c>
      <c r="O12" s="29">
        <v>1433</v>
      </c>
      <c r="P12" s="28">
        <v>23342</v>
      </c>
      <c r="Q12" s="3"/>
      <c r="R12" s="4"/>
      <c r="S12" s="29"/>
      <c r="T12" s="28"/>
      <c r="U12" s="30"/>
      <c r="V12" s="31"/>
      <c r="W12" s="27"/>
      <c r="X12" s="28"/>
      <c r="Y12" s="3"/>
      <c r="Z12" s="4"/>
      <c r="AA12" s="46"/>
      <c r="AB12" s="46"/>
      <c r="AC12" s="3">
        <f t="shared" si="0"/>
        <v>9748</v>
      </c>
      <c r="AD12" s="4">
        <f t="shared" si="0"/>
        <v>161961</v>
      </c>
      <c r="AE12" s="32"/>
    </row>
    <row r="13" spans="1:31" ht="15">
      <c r="A13" s="80"/>
      <c r="B13" s="83"/>
      <c r="C13" s="25">
        <v>215</v>
      </c>
      <c r="D13" s="26" t="s">
        <v>45</v>
      </c>
      <c r="E13" s="1">
        <v>0</v>
      </c>
      <c r="F13" s="2">
        <v>0</v>
      </c>
      <c r="G13" s="46">
        <v>7</v>
      </c>
      <c r="H13" s="36">
        <v>655</v>
      </c>
      <c r="I13" s="3">
        <v>0</v>
      </c>
      <c r="J13" s="4">
        <v>0</v>
      </c>
      <c r="K13" s="1">
        <v>0</v>
      </c>
      <c r="L13" s="2">
        <v>0</v>
      </c>
      <c r="M13" s="3">
        <v>19</v>
      </c>
      <c r="N13" s="4">
        <v>302</v>
      </c>
      <c r="O13" s="29">
        <v>0</v>
      </c>
      <c r="P13" s="28">
        <v>0</v>
      </c>
      <c r="Q13" s="3"/>
      <c r="R13" s="4"/>
      <c r="S13" s="29"/>
      <c r="T13" s="28"/>
      <c r="U13" s="30"/>
      <c r="V13" s="31"/>
      <c r="W13" s="27"/>
      <c r="X13" s="28"/>
      <c r="Y13" s="3"/>
      <c r="Z13" s="4"/>
      <c r="AA13" s="46"/>
      <c r="AB13" s="46"/>
      <c r="AC13" s="3">
        <f t="shared" si="0"/>
        <v>26</v>
      </c>
      <c r="AD13" s="4">
        <f t="shared" si="0"/>
        <v>957</v>
      </c>
      <c r="AE13" s="32"/>
    </row>
    <row r="14" spans="1:31" ht="15">
      <c r="A14" s="80"/>
      <c r="B14" s="83"/>
      <c r="C14" s="25">
        <v>218</v>
      </c>
      <c r="D14" s="26" t="s">
        <v>46</v>
      </c>
      <c r="E14" s="1">
        <v>0</v>
      </c>
      <c r="F14" s="2">
        <v>0</v>
      </c>
      <c r="G14" s="46">
        <v>0</v>
      </c>
      <c r="H14" s="36">
        <v>0</v>
      </c>
      <c r="I14" s="3">
        <v>0</v>
      </c>
      <c r="J14" s="4">
        <v>0</v>
      </c>
      <c r="K14" s="1">
        <v>0</v>
      </c>
      <c r="L14" s="2">
        <v>0</v>
      </c>
      <c r="M14" s="1">
        <v>0</v>
      </c>
      <c r="N14" s="2">
        <v>0</v>
      </c>
      <c r="O14" s="29">
        <v>0</v>
      </c>
      <c r="P14" s="28">
        <v>0</v>
      </c>
      <c r="Q14" s="3"/>
      <c r="R14" s="4"/>
      <c r="S14" s="29"/>
      <c r="T14" s="28"/>
      <c r="U14" s="30"/>
      <c r="V14" s="31"/>
      <c r="W14" s="27"/>
      <c r="X14" s="28"/>
      <c r="Y14" s="3"/>
      <c r="Z14" s="4"/>
      <c r="AA14" s="46"/>
      <c r="AB14" s="46"/>
      <c r="AC14" s="3">
        <f t="shared" si="0"/>
        <v>0</v>
      </c>
      <c r="AD14" s="4">
        <f t="shared" si="0"/>
        <v>0</v>
      </c>
      <c r="AE14" s="32"/>
    </row>
    <row r="15" spans="1:31" ht="15">
      <c r="A15" s="80"/>
      <c r="B15" s="83"/>
      <c r="C15" s="25">
        <v>220</v>
      </c>
      <c r="D15" s="26" t="s">
        <v>47</v>
      </c>
      <c r="E15" s="1">
        <v>0</v>
      </c>
      <c r="F15" s="2">
        <v>0</v>
      </c>
      <c r="G15" s="46">
        <v>5</v>
      </c>
      <c r="H15" s="36">
        <v>309</v>
      </c>
      <c r="I15" s="3">
        <v>404</v>
      </c>
      <c r="J15" s="4">
        <v>7687</v>
      </c>
      <c r="K15" s="1">
        <v>0</v>
      </c>
      <c r="L15" s="2">
        <v>0</v>
      </c>
      <c r="M15" s="3">
        <v>0</v>
      </c>
      <c r="N15" s="4">
        <v>0</v>
      </c>
      <c r="O15" s="29">
        <v>0</v>
      </c>
      <c r="P15" s="28">
        <v>0</v>
      </c>
      <c r="Q15" s="3"/>
      <c r="R15" s="4"/>
      <c r="S15" s="29"/>
      <c r="T15" s="28"/>
      <c r="U15" s="30"/>
      <c r="V15" s="31"/>
      <c r="W15" s="27"/>
      <c r="X15" s="28"/>
      <c r="Y15" s="3"/>
      <c r="Z15" s="4"/>
      <c r="AA15" s="46"/>
      <c r="AB15" s="46"/>
      <c r="AC15" s="3">
        <f t="shared" si="0"/>
        <v>409</v>
      </c>
      <c r="AD15" s="4">
        <f t="shared" si="0"/>
        <v>7996</v>
      </c>
      <c r="AE15" s="32"/>
    </row>
    <row r="16" spans="1:31" ht="15">
      <c r="A16" s="80"/>
      <c r="B16" s="83"/>
      <c r="C16" s="25">
        <v>222</v>
      </c>
      <c r="D16" s="26" t="s">
        <v>48</v>
      </c>
      <c r="E16" s="1">
        <v>0</v>
      </c>
      <c r="F16" s="2">
        <v>0</v>
      </c>
      <c r="G16" s="46">
        <v>0</v>
      </c>
      <c r="H16" s="36">
        <v>0</v>
      </c>
      <c r="I16" s="3">
        <v>0</v>
      </c>
      <c r="J16" s="4">
        <v>0</v>
      </c>
      <c r="K16" s="1">
        <v>0</v>
      </c>
      <c r="L16" s="2">
        <v>0</v>
      </c>
      <c r="M16" s="3">
        <v>0</v>
      </c>
      <c r="N16" s="4">
        <v>0</v>
      </c>
      <c r="O16" s="29">
        <v>0</v>
      </c>
      <c r="P16" s="28">
        <v>0</v>
      </c>
      <c r="Q16" s="3"/>
      <c r="R16" s="4"/>
      <c r="S16" s="29"/>
      <c r="T16" s="28"/>
      <c r="U16" s="30"/>
      <c r="V16" s="31"/>
      <c r="W16" s="27"/>
      <c r="X16" s="28"/>
      <c r="Y16" s="3"/>
      <c r="Z16" s="4"/>
      <c r="AA16" s="46"/>
      <c r="AB16" s="46"/>
      <c r="AC16" s="3">
        <f t="shared" si="0"/>
        <v>0</v>
      </c>
      <c r="AD16" s="4">
        <f t="shared" si="0"/>
        <v>0</v>
      </c>
      <c r="AE16" s="32"/>
    </row>
    <row r="17" spans="1:31" ht="15">
      <c r="A17" s="80"/>
      <c r="B17" s="83"/>
      <c r="C17" s="25">
        <v>137</v>
      </c>
      <c r="D17" s="33" t="s">
        <v>49</v>
      </c>
      <c r="E17" s="1">
        <v>0</v>
      </c>
      <c r="F17" s="2">
        <v>0</v>
      </c>
      <c r="G17" s="52">
        <v>6230</v>
      </c>
      <c r="H17" s="36">
        <v>36940</v>
      </c>
      <c r="I17" s="3">
        <v>0</v>
      </c>
      <c r="J17" s="4">
        <v>0</v>
      </c>
      <c r="K17" s="1">
        <v>3670</v>
      </c>
      <c r="L17" s="2">
        <v>11140</v>
      </c>
      <c r="M17" s="3">
        <v>2000</v>
      </c>
      <c r="N17" s="4">
        <v>21452</v>
      </c>
      <c r="O17" s="29">
        <v>0</v>
      </c>
      <c r="P17" s="28">
        <v>0</v>
      </c>
      <c r="Q17" s="3"/>
      <c r="R17" s="4"/>
      <c r="S17" s="29"/>
      <c r="T17" s="28"/>
      <c r="U17" s="30"/>
      <c r="V17" s="31"/>
      <c r="W17" s="27"/>
      <c r="X17" s="28"/>
      <c r="Y17" s="3"/>
      <c r="Z17" s="4"/>
      <c r="AA17" s="46"/>
      <c r="AB17" s="46"/>
      <c r="AC17" s="3">
        <f t="shared" si="0"/>
        <v>11900</v>
      </c>
      <c r="AD17" s="4">
        <f t="shared" si="0"/>
        <v>69532</v>
      </c>
      <c r="AE17" s="32"/>
    </row>
    <row r="18" spans="1:31" ht="15">
      <c r="A18" s="80"/>
      <c r="B18" s="83"/>
      <c r="C18" s="25">
        <v>147</v>
      </c>
      <c r="D18" s="26" t="s">
        <v>2</v>
      </c>
      <c r="E18" s="1">
        <v>1</v>
      </c>
      <c r="F18" s="2">
        <v>410</v>
      </c>
      <c r="G18" s="46">
        <v>0</v>
      </c>
      <c r="H18" s="36">
        <v>0</v>
      </c>
      <c r="I18" s="1">
        <v>0</v>
      </c>
      <c r="J18" s="2">
        <v>0</v>
      </c>
      <c r="K18" s="1">
        <v>0</v>
      </c>
      <c r="L18" s="2">
        <v>0</v>
      </c>
      <c r="M18" s="1">
        <v>3300</v>
      </c>
      <c r="N18" s="2">
        <v>7397</v>
      </c>
      <c r="O18" s="29">
        <v>1160</v>
      </c>
      <c r="P18" s="28">
        <v>3254</v>
      </c>
      <c r="Q18" s="3"/>
      <c r="R18" s="4"/>
      <c r="S18" s="29"/>
      <c r="T18" s="28"/>
      <c r="U18" s="30"/>
      <c r="V18" s="31"/>
      <c r="W18" s="27"/>
      <c r="X18" s="28"/>
      <c r="Y18" s="3"/>
      <c r="Z18" s="4"/>
      <c r="AA18" s="46"/>
      <c r="AB18" s="46"/>
      <c r="AC18" s="3">
        <f t="shared" si="0"/>
        <v>4461</v>
      </c>
      <c r="AD18" s="4">
        <f t="shared" si="0"/>
        <v>11061</v>
      </c>
      <c r="AE18" s="32"/>
    </row>
    <row r="19" spans="1:31" ht="15">
      <c r="A19" s="80"/>
      <c r="B19" s="83"/>
      <c r="C19" s="25">
        <v>108</v>
      </c>
      <c r="D19" s="26" t="s">
        <v>3</v>
      </c>
      <c r="E19" s="1">
        <v>80</v>
      </c>
      <c r="F19" s="2">
        <v>1839</v>
      </c>
      <c r="G19" s="46">
        <v>32</v>
      </c>
      <c r="H19" s="36">
        <v>1773</v>
      </c>
      <c r="I19" s="1">
        <v>271</v>
      </c>
      <c r="J19" s="2">
        <v>14737</v>
      </c>
      <c r="K19" s="1">
        <v>62</v>
      </c>
      <c r="L19" s="2">
        <v>2755</v>
      </c>
      <c r="M19" s="1">
        <v>263</v>
      </c>
      <c r="N19" s="2">
        <v>2834</v>
      </c>
      <c r="O19" s="29">
        <v>158</v>
      </c>
      <c r="P19" s="28">
        <v>10069</v>
      </c>
      <c r="Q19" s="3"/>
      <c r="R19" s="4"/>
      <c r="S19" s="29"/>
      <c r="T19" s="28"/>
      <c r="U19" s="30"/>
      <c r="V19" s="31"/>
      <c r="W19" s="27"/>
      <c r="X19" s="28"/>
      <c r="Y19" s="3"/>
      <c r="Z19" s="4"/>
      <c r="AA19" s="46"/>
      <c r="AB19" s="46"/>
      <c r="AC19" s="3">
        <f t="shared" si="0"/>
        <v>866</v>
      </c>
      <c r="AD19" s="4">
        <f t="shared" si="0"/>
        <v>34007</v>
      </c>
      <c r="AE19" s="32"/>
    </row>
    <row r="20" spans="1:31" ht="15">
      <c r="A20" s="80"/>
      <c r="B20" s="83"/>
      <c r="C20" s="25">
        <v>112</v>
      </c>
      <c r="D20" s="26" t="s">
        <v>50</v>
      </c>
      <c r="E20" s="1">
        <v>20</v>
      </c>
      <c r="F20" s="2">
        <v>1146</v>
      </c>
      <c r="G20" s="46">
        <v>41</v>
      </c>
      <c r="H20" s="36">
        <v>1975</v>
      </c>
      <c r="I20" s="1">
        <v>44</v>
      </c>
      <c r="J20" s="2">
        <v>3221</v>
      </c>
      <c r="K20" s="1">
        <v>8</v>
      </c>
      <c r="L20" s="2">
        <v>241</v>
      </c>
      <c r="M20" s="1">
        <v>350</v>
      </c>
      <c r="N20" s="2">
        <v>3321</v>
      </c>
      <c r="O20" s="29">
        <v>42</v>
      </c>
      <c r="P20" s="28">
        <v>1363</v>
      </c>
      <c r="Q20" s="3"/>
      <c r="R20" s="4"/>
      <c r="S20" s="29"/>
      <c r="T20" s="28"/>
      <c r="U20" s="30"/>
      <c r="V20" s="31"/>
      <c r="W20" s="27"/>
      <c r="X20" s="28"/>
      <c r="Y20" s="3"/>
      <c r="Z20" s="4"/>
      <c r="AA20" s="46"/>
      <c r="AB20" s="46"/>
      <c r="AC20" s="3">
        <f t="shared" si="0"/>
        <v>505</v>
      </c>
      <c r="AD20" s="4">
        <f t="shared" si="0"/>
        <v>11267</v>
      </c>
      <c r="AE20" s="32"/>
    </row>
    <row r="21" spans="1:31" ht="15">
      <c r="A21" s="80"/>
      <c r="B21" s="83"/>
      <c r="C21" s="25">
        <v>551</v>
      </c>
      <c r="D21" s="26" t="s">
        <v>4</v>
      </c>
      <c r="E21" s="1">
        <v>0</v>
      </c>
      <c r="F21" s="2">
        <v>0</v>
      </c>
      <c r="G21" s="46">
        <v>0</v>
      </c>
      <c r="H21" s="36">
        <v>0</v>
      </c>
      <c r="I21" s="1">
        <v>50</v>
      </c>
      <c r="J21" s="2">
        <v>791</v>
      </c>
      <c r="K21" s="1">
        <v>0</v>
      </c>
      <c r="L21" s="2">
        <v>0</v>
      </c>
      <c r="M21" s="1">
        <v>0</v>
      </c>
      <c r="N21" s="2">
        <v>0</v>
      </c>
      <c r="O21" s="29">
        <v>0</v>
      </c>
      <c r="P21" s="28">
        <v>0</v>
      </c>
      <c r="Q21" s="3"/>
      <c r="R21" s="4"/>
      <c r="S21" s="29"/>
      <c r="T21" s="28"/>
      <c r="U21" s="30"/>
      <c r="V21" s="31"/>
      <c r="W21" s="27"/>
      <c r="X21" s="28"/>
      <c r="Y21" s="3"/>
      <c r="Z21" s="4"/>
      <c r="AA21" s="46"/>
      <c r="AB21" s="46"/>
      <c r="AC21" s="3">
        <f t="shared" si="0"/>
        <v>50</v>
      </c>
      <c r="AD21" s="4">
        <f t="shared" si="0"/>
        <v>791</v>
      </c>
      <c r="AE21" s="32"/>
    </row>
    <row r="22" spans="1:31" ht="15">
      <c r="A22" s="80"/>
      <c r="B22" s="83"/>
      <c r="C22" s="25">
        <v>601</v>
      </c>
      <c r="D22" s="26" t="s">
        <v>51</v>
      </c>
      <c r="E22" s="1">
        <v>104</v>
      </c>
      <c r="F22" s="2">
        <v>5032</v>
      </c>
      <c r="G22" s="46">
        <v>120</v>
      </c>
      <c r="H22" s="36">
        <v>5107</v>
      </c>
      <c r="I22" s="1">
        <v>118</v>
      </c>
      <c r="J22" s="2">
        <v>5168</v>
      </c>
      <c r="K22" s="1">
        <v>169</v>
      </c>
      <c r="L22" s="2">
        <v>7201</v>
      </c>
      <c r="M22" s="1">
        <v>104</v>
      </c>
      <c r="N22" s="2">
        <v>4636</v>
      </c>
      <c r="O22" s="29">
        <v>126</v>
      </c>
      <c r="P22" s="28">
        <v>7154</v>
      </c>
      <c r="Q22" s="3"/>
      <c r="R22" s="4"/>
      <c r="S22" s="29"/>
      <c r="T22" s="28"/>
      <c r="U22" s="30"/>
      <c r="V22" s="31"/>
      <c r="W22" s="27"/>
      <c r="X22" s="28"/>
      <c r="Y22" s="3"/>
      <c r="Z22" s="4"/>
      <c r="AA22" s="46"/>
      <c r="AB22" s="46"/>
      <c r="AC22" s="3">
        <f t="shared" si="0"/>
        <v>741</v>
      </c>
      <c r="AD22" s="4">
        <f t="shared" si="0"/>
        <v>34298</v>
      </c>
      <c r="AE22" s="32"/>
    </row>
    <row r="23" spans="1:31" ht="15">
      <c r="A23" s="80"/>
      <c r="B23" s="83"/>
      <c r="C23" s="34"/>
      <c r="D23" s="35"/>
      <c r="E23" s="3"/>
      <c r="F23" s="4"/>
      <c r="G23" s="27"/>
      <c r="H23" s="28"/>
      <c r="I23" s="3"/>
      <c r="J23" s="4"/>
      <c r="K23" s="1"/>
      <c r="L23" s="2"/>
      <c r="M23" s="1"/>
      <c r="N23" s="2"/>
      <c r="O23" s="29"/>
      <c r="P23" s="28"/>
      <c r="Q23" s="3"/>
      <c r="R23" s="4"/>
      <c r="S23" s="29"/>
      <c r="T23" s="28"/>
      <c r="U23" s="3"/>
      <c r="V23" s="4"/>
      <c r="W23" s="27"/>
      <c r="X23" s="28"/>
      <c r="Y23" s="3"/>
      <c r="Z23" s="4"/>
      <c r="AA23" s="46"/>
      <c r="AB23" s="46"/>
      <c r="AC23" s="3">
        <f t="shared" si="0"/>
        <v>0</v>
      </c>
      <c r="AD23" s="4">
        <f t="shared" si="0"/>
        <v>0</v>
      </c>
      <c r="AE23" s="32"/>
    </row>
    <row r="24" spans="1:32" s="38" customFormat="1" ht="15">
      <c r="A24" s="80"/>
      <c r="B24" s="84"/>
      <c r="C24" s="37" t="s">
        <v>32</v>
      </c>
      <c r="D24" s="37"/>
      <c r="E24" s="3">
        <v>9925</v>
      </c>
      <c r="F24" s="4">
        <v>232985</v>
      </c>
      <c r="G24" s="27">
        <v>16329</v>
      </c>
      <c r="H24" s="28">
        <v>283116</v>
      </c>
      <c r="I24" s="3">
        <v>8269</v>
      </c>
      <c r="J24" s="4">
        <v>226562</v>
      </c>
      <c r="K24" s="1">
        <v>12882</v>
      </c>
      <c r="L24" s="2">
        <v>235204</v>
      </c>
      <c r="M24" s="3">
        <v>13978</v>
      </c>
      <c r="N24" s="4">
        <v>228997</v>
      </c>
      <c r="O24" s="29">
        <v>18865</v>
      </c>
      <c r="P24" s="28">
        <v>255986</v>
      </c>
      <c r="Q24" s="3"/>
      <c r="R24" s="4"/>
      <c r="S24" s="29"/>
      <c r="T24" s="28"/>
      <c r="U24" s="3"/>
      <c r="V24" s="4"/>
      <c r="W24" s="27"/>
      <c r="X24" s="28"/>
      <c r="Y24" s="3"/>
      <c r="Z24" s="4"/>
      <c r="AA24" s="46"/>
      <c r="AB24" s="46"/>
      <c r="AC24" s="3">
        <f t="shared" si="0"/>
        <v>80248</v>
      </c>
      <c r="AD24" s="4">
        <f t="shared" si="0"/>
        <v>1462850</v>
      </c>
      <c r="AE24" s="32"/>
      <c r="AF24" s="14"/>
    </row>
    <row r="25" spans="1:32" s="38" customFormat="1" ht="15">
      <c r="A25" s="80"/>
      <c r="B25" s="39" t="s">
        <v>5</v>
      </c>
      <c r="C25" s="37" t="s">
        <v>32</v>
      </c>
      <c r="D25" s="37"/>
      <c r="E25" s="3">
        <v>16</v>
      </c>
      <c r="F25" s="4">
        <v>2690</v>
      </c>
      <c r="G25" s="27">
        <v>35</v>
      </c>
      <c r="H25" s="28">
        <v>2215</v>
      </c>
      <c r="I25" s="3">
        <v>365</v>
      </c>
      <c r="J25" s="4">
        <v>20260</v>
      </c>
      <c r="K25" s="1">
        <v>120</v>
      </c>
      <c r="L25" s="2">
        <v>4427</v>
      </c>
      <c r="M25" s="3">
        <v>97</v>
      </c>
      <c r="N25" s="4">
        <v>6807</v>
      </c>
      <c r="O25" s="29">
        <v>274</v>
      </c>
      <c r="P25" s="28">
        <v>9433</v>
      </c>
      <c r="Q25" s="3"/>
      <c r="R25" s="4"/>
      <c r="S25" s="29"/>
      <c r="T25" s="28"/>
      <c r="U25" s="3"/>
      <c r="V25" s="4"/>
      <c r="W25" s="27"/>
      <c r="X25" s="28"/>
      <c r="Y25" s="3"/>
      <c r="Z25" s="4"/>
      <c r="AA25" s="46"/>
      <c r="AB25" s="46"/>
      <c r="AC25" s="3">
        <f t="shared" si="0"/>
        <v>907</v>
      </c>
      <c r="AD25" s="4">
        <f t="shared" si="0"/>
        <v>45832</v>
      </c>
      <c r="AE25" s="32"/>
      <c r="AF25" s="14"/>
    </row>
    <row r="26" spans="1:32" s="38" customFormat="1" ht="15">
      <c r="A26" s="80"/>
      <c r="B26" s="39" t="s">
        <v>6</v>
      </c>
      <c r="C26" s="37" t="s">
        <v>32</v>
      </c>
      <c r="D26" s="37"/>
      <c r="E26" s="3">
        <v>1475</v>
      </c>
      <c r="F26" s="4">
        <v>37218</v>
      </c>
      <c r="G26" s="27">
        <v>2373</v>
      </c>
      <c r="H26" s="28">
        <v>39127</v>
      </c>
      <c r="I26" s="3">
        <v>1758</v>
      </c>
      <c r="J26" s="4">
        <v>38731</v>
      </c>
      <c r="K26" s="1">
        <v>285</v>
      </c>
      <c r="L26" s="2">
        <v>25489</v>
      </c>
      <c r="M26" s="3">
        <v>1490</v>
      </c>
      <c r="N26" s="4">
        <v>31560</v>
      </c>
      <c r="O26" s="29">
        <v>1705</v>
      </c>
      <c r="P26" s="28">
        <v>33872</v>
      </c>
      <c r="Q26" s="3"/>
      <c r="R26" s="4"/>
      <c r="S26" s="29"/>
      <c r="T26" s="28"/>
      <c r="U26" s="3"/>
      <c r="V26" s="4"/>
      <c r="W26" s="27"/>
      <c r="X26" s="28"/>
      <c r="Y26" s="3"/>
      <c r="Z26" s="4"/>
      <c r="AA26" s="46"/>
      <c r="AB26" s="46"/>
      <c r="AC26" s="3">
        <f t="shared" si="0"/>
        <v>9086</v>
      </c>
      <c r="AD26" s="4">
        <f t="shared" si="0"/>
        <v>205997</v>
      </c>
      <c r="AE26" s="32"/>
      <c r="AF26" s="14"/>
    </row>
    <row r="27" spans="1:32" s="38" customFormat="1" ht="15">
      <c r="A27" s="80"/>
      <c r="B27" s="67" t="s">
        <v>59</v>
      </c>
      <c r="C27" s="37" t="s">
        <v>32</v>
      </c>
      <c r="D27" s="37"/>
      <c r="E27" s="3"/>
      <c r="F27" s="4"/>
      <c r="G27" s="27"/>
      <c r="H27" s="28"/>
      <c r="I27" s="3"/>
      <c r="J27" s="4"/>
      <c r="K27" s="1"/>
      <c r="L27" s="2"/>
      <c r="M27" s="3"/>
      <c r="N27" s="4"/>
      <c r="O27" s="29"/>
      <c r="P27" s="28"/>
      <c r="Q27" s="3"/>
      <c r="R27" s="4"/>
      <c r="S27" s="29"/>
      <c r="T27" s="28"/>
      <c r="U27" s="3"/>
      <c r="V27" s="4"/>
      <c r="W27" s="27"/>
      <c r="X27" s="28"/>
      <c r="Y27" s="3"/>
      <c r="Z27" s="4"/>
      <c r="AA27" s="46"/>
      <c r="AB27" s="46"/>
      <c r="AC27" s="3">
        <f t="shared" si="0"/>
        <v>0</v>
      </c>
      <c r="AD27" s="4">
        <f t="shared" si="0"/>
        <v>0</v>
      </c>
      <c r="AE27" s="32"/>
      <c r="AF27" s="14"/>
    </row>
    <row r="28" spans="1:32" s="38" customFormat="1" ht="15">
      <c r="A28" s="80"/>
      <c r="B28" s="39" t="s">
        <v>7</v>
      </c>
      <c r="C28" s="37" t="s">
        <v>32</v>
      </c>
      <c r="D28" s="37"/>
      <c r="E28" s="3">
        <v>113</v>
      </c>
      <c r="F28" s="4">
        <v>6066</v>
      </c>
      <c r="G28" s="27">
        <v>350</v>
      </c>
      <c r="H28" s="28">
        <v>16640</v>
      </c>
      <c r="I28" s="3">
        <v>479</v>
      </c>
      <c r="J28" s="4">
        <v>44277</v>
      </c>
      <c r="K28" s="1">
        <v>285</v>
      </c>
      <c r="L28" s="2">
        <v>25489</v>
      </c>
      <c r="M28" s="3">
        <v>102</v>
      </c>
      <c r="N28" s="4">
        <v>10774</v>
      </c>
      <c r="O28" s="29">
        <v>420</v>
      </c>
      <c r="P28" s="28">
        <v>15645</v>
      </c>
      <c r="Q28" s="3"/>
      <c r="R28" s="4"/>
      <c r="S28" s="29"/>
      <c r="T28" s="28"/>
      <c r="U28" s="3"/>
      <c r="V28" s="4"/>
      <c r="W28" s="27"/>
      <c r="X28" s="28"/>
      <c r="Y28" s="3"/>
      <c r="Z28" s="4"/>
      <c r="AA28" s="46"/>
      <c r="AB28" s="46"/>
      <c r="AC28" s="3">
        <f t="shared" si="0"/>
        <v>1749</v>
      </c>
      <c r="AD28" s="4">
        <f t="shared" si="0"/>
        <v>118891</v>
      </c>
      <c r="AE28" s="32"/>
      <c r="AF28" s="14"/>
    </row>
    <row r="29" spans="1:32" s="38" customFormat="1" ht="15.75" thickBot="1">
      <c r="A29" s="81"/>
      <c r="B29" s="40" t="s">
        <v>8</v>
      </c>
      <c r="C29" s="41" t="s">
        <v>32</v>
      </c>
      <c r="D29" s="41"/>
      <c r="E29" s="3">
        <v>0</v>
      </c>
      <c r="F29" s="4">
        <v>50805</v>
      </c>
      <c r="G29" s="27">
        <v>0</v>
      </c>
      <c r="H29" s="28">
        <v>95327</v>
      </c>
      <c r="I29" s="3">
        <v>0</v>
      </c>
      <c r="J29" s="4">
        <v>85947</v>
      </c>
      <c r="K29" s="1">
        <v>0</v>
      </c>
      <c r="L29" s="2">
        <v>70143</v>
      </c>
      <c r="M29" s="7">
        <v>0</v>
      </c>
      <c r="N29" s="8">
        <v>66913</v>
      </c>
      <c r="O29" s="29">
        <v>0</v>
      </c>
      <c r="P29" s="28">
        <v>114506</v>
      </c>
      <c r="Q29" s="7"/>
      <c r="R29" s="8"/>
      <c r="S29" s="29"/>
      <c r="T29" s="28"/>
      <c r="U29" s="3"/>
      <c r="V29" s="4"/>
      <c r="W29" s="27"/>
      <c r="X29" s="28"/>
      <c r="Y29" s="3"/>
      <c r="Z29" s="4"/>
      <c r="AA29" s="46"/>
      <c r="AB29" s="46"/>
      <c r="AC29" s="3">
        <f t="shared" si="0"/>
        <v>0</v>
      </c>
      <c r="AD29" s="4">
        <f t="shared" si="0"/>
        <v>483641</v>
      </c>
      <c r="AE29" s="32"/>
      <c r="AF29" s="14"/>
    </row>
    <row r="30" spans="1:32" s="38" customFormat="1" ht="27" customHeight="1">
      <c r="A30" s="85" t="s">
        <v>33</v>
      </c>
      <c r="B30" s="86"/>
      <c r="C30" s="16" t="s">
        <v>31</v>
      </c>
      <c r="D30" s="17" t="s">
        <v>35</v>
      </c>
      <c r="E30" s="5" t="s">
        <v>14</v>
      </c>
      <c r="F30" s="6" t="s">
        <v>15</v>
      </c>
      <c r="G30" s="5" t="s">
        <v>14</v>
      </c>
      <c r="H30" s="18" t="s">
        <v>15</v>
      </c>
      <c r="I30" s="5" t="s">
        <v>14</v>
      </c>
      <c r="J30" s="6" t="s">
        <v>15</v>
      </c>
      <c r="K30" s="5" t="s">
        <v>14</v>
      </c>
      <c r="L30" s="18" t="s">
        <v>15</v>
      </c>
      <c r="M30" s="5" t="s">
        <v>14</v>
      </c>
      <c r="N30" s="6" t="s">
        <v>15</v>
      </c>
      <c r="O30" s="5" t="s">
        <v>14</v>
      </c>
      <c r="P30" s="18" t="s">
        <v>15</v>
      </c>
      <c r="Q30" s="19" t="s">
        <v>14</v>
      </c>
      <c r="R30" s="20" t="s">
        <v>15</v>
      </c>
      <c r="S30" s="5" t="s">
        <v>14</v>
      </c>
      <c r="T30" s="18" t="s">
        <v>15</v>
      </c>
      <c r="U30" s="5" t="s">
        <v>14</v>
      </c>
      <c r="V30" s="6" t="s">
        <v>15</v>
      </c>
      <c r="W30" s="21" t="s">
        <v>14</v>
      </c>
      <c r="X30" s="18" t="s">
        <v>15</v>
      </c>
      <c r="Y30" s="5" t="s">
        <v>14</v>
      </c>
      <c r="Z30" s="6" t="s">
        <v>15</v>
      </c>
      <c r="AA30" s="21" t="s">
        <v>14</v>
      </c>
      <c r="AB30" s="18" t="s">
        <v>15</v>
      </c>
      <c r="AC30" s="5" t="s">
        <v>14</v>
      </c>
      <c r="AD30" s="6" t="s">
        <v>15</v>
      </c>
      <c r="AE30" s="22"/>
      <c r="AF30" s="14"/>
    </row>
    <row r="31" spans="1:32" s="38" customFormat="1" ht="14.25" customHeight="1">
      <c r="A31" s="87"/>
      <c r="B31" s="90" t="s">
        <v>1</v>
      </c>
      <c r="C31" s="25">
        <v>103</v>
      </c>
      <c r="D31" s="42" t="s">
        <v>9</v>
      </c>
      <c r="E31" s="3">
        <v>0</v>
      </c>
      <c r="F31" s="4">
        <v>0</v>
      </c>
      <c r="G31" s="27">
        <v>0</v>
      </c>
      <c r="H31" s="28">
        <v>0</v>
      </c>
      <c r="I31" s="3">
        <v>0</v>
      </c>
      <c r="J31" s="4">
        <v>0</v>
      </c>
      <c r="K31" s="27">
        <v>0</v>
      </c>
      <c r="L31" s="27">
        <v>0</v>
      </c>
      <c r="M31" s="3">
        <v>1</v>
      </c>
      <c r="N31" s="4">
        <v>235</v>
      </c>
      <c r="O31" s="27">
        <v>0</v>
      </c>
      <c r="P31" s="28">
        <v>0</v>
      </c>
      <c r="Q31" s="3"/>
      <c r="R31" s="4"/>
      <c r="S31" s="29"/>
      <c r="T31" s="28"/>
      <c r="U31" s="30"/>
      <c r="V31" s="31"/>
      <c r="W31" s="27"/>
      <c r="X31" s="28"/>
      <c r="Y31" s="3"/>
      <c r="Z31" s="4"/>
      <c r="AA31" s="27"/>
      <c r="AB31" s="27"/>
      <c r="AC31" s="3">
        <f>E31+G31+I31+K31+M31+O31+Q31+S31+U31+W31+Y31+AA31</f>
        <v>1</v>
      </c>
      <c r="AD31" s="4">
        <f>F31+H31+J31+L31+N31+P31+R31+T31+V31+X31+Z31+AB31</f>
        <v>235</v>
      </c>
      <c r="AE31" s="32"/>
      <c r="AF31" s="14"/>
    </row>
    <row r="32" spans="1:32" s="38" customFormat="1" ht="15">
      <c r="A32" s="88"/>
      <c r="B32" s="91"/>
      <c r="C32" s="25">
        <v>105</v>
      </c>
      <c r="D32" s="42" t="s">
        <v>10</v>
      </c>
      <c r="E32" s="3">
        <v>137978</v>
      </c>
      <c r="F32" s="4">
        <v>220120</v>
      </c>
      <c r="G32" s="46">
        <v>144936</v>
      </c>
      <c r="H32" s="36">
        <v>218924</v>
      </c>
      <c r="I32" s="1">
        <v>138681</v>
      </c>
      <c r="J32" s="2">
        <v>224581</v>
      </c>
      <c r="K32" s="46">
        <v>184321</v>
      </c>
      <c r="L32" s="46">
        <v>262825</v>
      </c>
      <c r="M32" s="3">
        <v>135087</v>
      </c>
      <c r="N32" s="4">
        <v>234115</v>
      </c>
      <c r="O32" s="27">
        <v>167448</v>
      </c>
      <c r="P32" s="28">
        <v>199315</v>
      </c>
      <c r="Q32" s="3"/>
      <c r="R32" s="4"/>
      <c r="S32" s="29"/>
      <c r="T32" s="28"/>
      <c r="U32" s="30"/>
      <c r="V32" s="31"/>
      <c r="W32" s="27"/>
      <c r="X32" s="28"/>
      <c r="Y32" s="3"/>
      <c r="Z32" s="4"/>
      <c r="AA32" s="27"/>
      <c r="AB32" s="27"/>
      <c r="AC32" s="3">
        <f aca="true" t="shared" si="1" ref="AC32:AD43">E32+G32+I32+K32+M32+O32+Q32+S32+U32+W32+Y32+AA32</f>
        <v>908451</v>
      </c>
      <c r="AD32" s="4">
        <f t="shared" si="1"/>
        <v>1359880</v>
      </c>
      <c r="AE32" s="32"/>
      <c r="AF32" s="14"/>
    </row>
    <row r="33" spans="1:32" s="38" customFormat="1" ht="15">
      <c r="A33" s="88"/>
      <c r="B33" s="91"/>
      <c r="C33" s="25">
        <v>106</v>
      </c>
      <c r="D33" s="42" t="s">
        <v>11</v>
      </c>
      <c r="E33" s="3">
        <v>0</v>
      </c>
      <c r="F33" s="4">
        <v>0</v>
      </c>
      <c r="G33" s="27">
        <v>0</v>
      </c>
      <c r="H33" s="28">
        <v>0</v>
      </c>
      <c r="I33" s="3">
        <v>0</v>
      </c>
      <c r="J33" s="4">
        <v>0</v>
      </c>
      <c r="K33" s="27">
        <v>0</v>
      </c>
      <c r="L33" s="27">
        <v>0</v>
      </c>
      <c r="M33" s="3">
        <v>0</v>
      </c>
      <c r="N33" s="4">
        <v>0</v>
      </c>
      <c r="O33" s="27">
        <v>0</v>
      </c>
      <c r="P33" s="28">
        <v>0</v>
      </c>
      <c r="Q33" s="3"/>
      <c r="R33" s="4"/>
      <c r="S33" s="29"/>
      <c r="T33" s="28"/>
      <c r="U33" s="30"/>
      <c r="V33" s="31"/>
      <c r="W33" s="27"/>
      <c r="X33" s="28"/>
      <c r="Y33" s="3"/>
      <c r="Z33" s="4"/>
      <c r="AA33" s="27"/>
      <c r="AB33" s="27"/>
      <c r="AC33" s="3">
        <f t="shared" si="1"/>
        <v>0</v>
      </c>
      <c r="AD33" s="4">
        <f t="shared" si="1"/>
        <v>0</v>
      </c>
      <c r="AE33" s="32"/>
      <c r="AF33" s="14"/>
    </row>
    <row r="34" spans="1:32" s="38" customFormat="1" ht="15">
      <c r="A34" s="88"/>
      <c r="B34" s="91"/>
      <c r="C34" s="25">
        <v>117</v>
      </c>
      <c r="D34" s="42" t="s">
        <v>52</v>
      </c>
      <c r="E34" s="3">
        <v>2840</v>
      </c>
      <c r="F34" s="4">
        <v>7953</v>
      </c>
      <c r="G34" s="46">
        <v>1200</v>
      </c>
      <c r="H34" s="36">
        <v>4640</v>
      </c>
      <c r="I34" s="1">
        <v>3604</v>
      </c>
      <c r="J34" s="2">
        <v>15471</v>
      </c>
      <c r="K34" s="46">
        <v>1257</v>
      </c>
      <c r="L34" s="46">
        <v>5026</v>
      </c>
      <c r="M34" s="3">
        <v>2140</v>
      </c>
      <c r="N34" s="4">
        <v>5976</v>
      </c>
      <c r="O34" s="27">
        <v>3030</v>
      </c>
      <c r="P34" s="28">
        <v>10385</v>
      </c>
      <c r="Q34" s="3"/>
      <c r="R34" s="4"/>
      <c r="S34" s="29"/>
      <c r="T34" s="28"/>
      <c r="U34" s="30"/>
      <c r="V34" s="31"/>
      <c r="W34" s="27"/>
      <c r="X34" s="28"/>
      <c r="Y34" s="43"/>
      <c r="Z34" s="31"/>
      <c r="AA34" s="27"/>
      <c r="AB34" s="27"/>
      <c r="AC34" s="3">
        <f t="shared" si="1"/>
        <v>14071</v>
      </c>
      <c r="AD34" s="4">
        <f t="shared" si="1"/>
        <v>49451</v>
      </c>
      <c r="AE34" s="32"/>
      <c r="AF34" s="14"/>
    </row>
    <row r="35" spans="1:32" s="38" customFormat="1" ht="15">
      <c r="A35" s="88"/>
      <c r="B35" s="91"/>
      <c r="C35" s="25">
        <v>304</v>
      </c>
      <c r="D35" s="44" t="s">
        <v>37</v>
      </c>
      <c r="E35" s="3">
        <v>3</v>
      </c>
      <c r="F35" s="4">
        <v>634</v>
      </c>
      <c r="G35" s="46">
        <v>42</v>
      </c>
      <c r="H35" s="36">
        <v>14549</v>
      </c>
      <c r="I35" s="1">
        <v>9</v>
      </c>
      <c r="J35" s="2">
        <v>4065</v>
      </c>
      <c r="K35" s="46">
        <v>0</v>
      </c>
      <c r="L35" s="46">
        <v>0</v>
      </c>
      <c r="M35" s="3">
        <v>0</v>
      </c>
      <c r="N35" s="4">
        <v>0</v>
      </c>
      <c r="O35" s="27">
        <v>2</v>
      </c>
      <c r="P35" s="28">
        <v>2933</v>
      </c>
      <c r="Q35" s="3"/>
      <c r="R35" s="4"/>
      <c r="S35" s="29"/>
      <c r="T35" s="28"/>
      <c r="U35" s="30"/>
      <c r="V35" s="31"/>
      <c r="W35" s="27"/>
      <c r="X35" s="28"/>
      <c r="Y35" s="3"/>
      <c r="Z35" s="4"/>
      <c r="AA35" s="27"/>
      <c r="AB35" s="27"/>
      <c r="AC35" s="3">
        <f t="shared" si="1"/>
        <v>56</v>
      </c>
      <c r="AD35" s="4">
        <f t="shared" si="1"/>
        <v>22181</v>
      </c>
      <c r="AE35" s="32"/>
      <c r="AF35" s="14"/>
    </row>
    <row r="36" spans="1:32" s="38" customFormat="1" ht="15">
      <c r="A36" s="88"/>
      <c r="B36" s="91"/>
      <c r="C36" s="25">
        <v>213</v>
      </c>
      <c r="D36" s="44" t="s">
        <v>44</v>
      </c>
      <c r="E36" s="3">
        <v>157</v>
      </c>
      <c r="F36" s="4">
        <v>3650</v>
      </c>
      <c r="G36" s="46">
        <v>141</v>
      </c>
      <c r="H36" s="36">
        <v>4625</v>
      </c>
      <c r="I36" s="1">
        <v>308</v>
      </c>
      <c r="J36" s="2">
        <v>16302</v>
      </c>
      <c r="K36" s="46">
        <v>138</v>
      </c>
      <c r="L36" s="46">
        <v>10525</v>
      </c>
      <c r="M36" s="3">
        <v>0</v>
      </c>
      <c r="N36" s="4">
        <v>0</v>
      </c>
      <c r="O36" s="27">
        <v>425</v>
      </c>
      <c r="P36" s="28">
        <v>10301</v>
      </c>
      <c r="Q36" s="3"/>
      <c r="R36" s="4"/>
      <c r="S36" s="29"/>
      <c r="T36" s="28"/>
      <c r="U36" s="30"/>
      <c r="V36" s="31"/>
      <c r="W36" s="27"/>
      <c r="X36" s="28"/>
      <c r="Y36" s="3"/>
      <c r="Z36" s="4"/>
      <c r="AA36" s="27"/>
      <c r="AB36" s="27"/>
      <c r="AC36" s="3">
        <f t="shared" si="1"/>
        <v>1169</v>
      </c>
      <c r="AD36" s="4">
        <f t="shared" si="1"/>
        <v>45403</v>
      </c>
      <c r="AE36" s="32"/>
      <c r="AF36" s="14"/>
    </row>
    <row r="37" spans="1:32" s="38" customFormat="1" ht="15">
      <c r="A37" s="88"/>
      <c r="B37" s="91"/>
      <c r="C37" s="25">
        <v>217</v>
      </c>
      <c r="D37" s="42" t="s">
        <v>53</v>
      </c>
      <c r="E37" s="3">
        <v>47</v>
      </c>
      <c r="F37" s="4">
        <v>1370</v>
      </c>
      <c r="G37" s="46">
        <v>74</v>
      </c>
      <c r="H37" s="36">
        <v>2793</v>
      </c>
      <c r="I37" s="1">
        <v>17</v>
      </c>
      <c r="J37" s="2">
        <v>594</v>
      </c>
      <c r="K37" s="46">
        <v>77</v>
      </c>
      <c r="L37" s="46">
        <v>2159</v>
      </c>
      <c r="M37" s="3">
        <v>24</v>
      </c>
      <c r="N37" s="4">
        <v>2776</v>
      </c>
      <c r="O37" s="27">
        <v>40</v>
      </c>
      <c r="P37" s="28">
        <v>1293</v>
      </c>
      <c r="Q37" s="3"/>
      <c r="R37" s="4"/>
      <c r="S37" s="29"/>
      <c r="T37" s="28"/>
      <c r="U37" s="30"/>
      <c r="V37" s="31"/>
      <c r="W37" s="27"/>
      <c r="X37" s="28"/>
      <c r="Y37" s="3"/>
      <c r="Z37" s="4"/>
      <c r="AA37" s="27"/>
      <c r="AB37" s="27"/>
      <c r="AC37" s="3">
        <f t="shared" si="1"/>
        <v>279</v>
      </c>
      <c r="AD37" s="4">
        <f t="shared" si="1"/>
        <v>10985</v>
      </c>
      <c r="AE37" s="32"/>
      <c r="AF37" s="14"/>
    </row>
    <row r="38" spans="1:32" s="38" customFormat="1" ht="15">
      <c r="A38" s="88"/>
      <c r="B38" s="91"/>
      <c r="C38" s="25">
        <v>225</v>
      </c>
      <c r="D38" s="42" t="s">
        <v>54</v>
      </c>
      <c r="E38" s="3">
        <v>41</v>
      </c>
      <c r="F38" s="4">
        <v>2779</v>
      </c>
      <c r="G38" s="46">
        <v>21</v>
      </c>
      <c r="H38" s="36">
        <v>1762</v>
      </c>
      <c r="I38" s="1">
        <v>34</v>
      </c>
      <c r="J38" s="2">
        <v>2037</v>
      </c>
      <c r="K38" s="46">
        <v>31</v>
      </c>
      <c r="L38" s="46">
        <v>2092</v>
      </c>
      <c r="M38" s="3">
        <v>27</v>
      </c>
      <c r="N38" s="4">
        <v>2068</v>
      </c>
      <c r="O38" s="27">
        <v>63</v>
      </c>
      <c r="P38" s="28">
        <v>4862</v>
      </c>
      <c r="Q38" s="3"/>
      <c r="R38" s="4"/>
      <c r="S38" s="29"/>
      <c r="T38" s="28"/>
      <c r="U38" s="30"/>
      <c r="V38" s="31"/>
      <c r="W38" s="27"/>
      <c r="X38" s="28"/>
      <c r="Y38" s="3"/>
      <c r="Z38" s="4"/>
      <c r="AA38" s="27"/>
      <c r="AB38" s="27"/>
      <c r="AC38" s="3">
        <f t="shared" si="1"/>
        <v>217</v>
      </c>
      <c r="AD38" s="4">
        <f t="shared" si="1"/>
        <v>15600</v>
      </c>
      <c r="AE38" s="32"/>
      <c r="AF38" s="14"/>
    </row>
    <row r="39" spans="1:32" s="38" customFormat="1" ht="15">
      <c r="A39" s="88"/>
      <c r="B39" s="91"/>
      <c r="C39" s="25">
        <v>227</v>
      </c>
      <c r="D39" s="42" t="s">
        <v>55</v>
      </c>
      <c r="E39" s="3">
        <v>9</v>
      </c>
      <c r="F39" s="4">
        <v>282</v>
      </c>
      <c r="G39" s="27">
        <v>0</v>
      </c>
      <c r="H39" s="28">
        <v>0</v>
      </c>
      <c r="I39" s="3">
        <v>10</v>
      </c>
      <c r="J39" s="4">
        <v>309</v>
      </c>
      <c r="K39" s="27">
        <v>11</v>
      </c>
      <c r="L39" s="27">
        <v>355</v>
      </c>
      <c r="M39" s="3">
        <v>0</v>
      </c>
      <c r="N39" s="4">
        <v>0</v>
      </c>
      <c r="O39" s="27">
        <v>30</v>
      </c>
      <c r="P39" s="28">
        <v>934</v>
      </c>
      <c r="Q39" s="3"/>
      <c r="R39" s="4"/>
      <c r="S39" s="29"/>
      <c r="T39" s="28"/>
      <c r="U39" s="30"/>
      <c r="V39" s="31"/>
      <c r="W39" s="27"/>
      <c r="X39" s="28"/>
      <c r="Y39" s="3"/>
      <c r="Z39" s="4"/>
      <c r="AA39" s="27"/>
      <c r="AB39" s="27"/>
      <c r="AC39" s="3">
        <f t="shared" si="1"/>
        <v>60</v>
      </c>
      <c r="AD39" s="4">
        <f t="shared" si="1"/>
        <v>1880</v>
      </c>
      <c r="AE39" s="32"/>
      <c r="AF39" s="14"/>
    </row>
    <row r="40" spans="1:32" s="38" customFormat="1" ht="15">
      <c r="A40" s="88"/>
      <c r="B40" s="91"/>
      <c r="C40" s="45"/>
      <c r="D40" s="37"/>
      <c r="E40" s="3"/>
      <c r="F40" s="4"/>
      <c r="G40" s="27"/>
      <c r="H40" s="28"/>
      <c r="I40" s="3"/>
      <c r="J40" s="4"/>
      <c r="K40" s="27"/>
      <c r="L40" s="27"/>
      <c r="M40" s="1"/>
      <c r="N40" s="2"/>
      <c r="O40" s="27"/>
      <c r="P40" s="28"/>
      <c r="Q40" s="3"/>
      <c r="R40" s="4"/>
      <c r="S40" s="29"/>
      <c r="T40" s="28"/>
      <c r="U40" s="3"/>
      <c r="V40" s="4"/>
      <c r="W40" s="27"/>
      <c r="X40" s="28"/>
      <c r="Y40" s="3"/>
      <c r="Z40" s="4"/>
      <c r="AA40" s="27"/>
      <c r="AB40" s="27"/>
      <c r="AC40" s="3">
        <f t="shared" si="1"/>
        <v>0</v>
      </c>
      <c r="AD40" s="4">
        <f t="shared" si="1"/>
        <v>0</v>
      </c>
      <c r="AE40" s="32"/>
      <c r="AF40" s="14"/>
    </row>
    <row r="41" spans="1:32" s="38" customFormat="1" ht="15">
      <c r="A41" s="88"/>
      <c r="B41" s="92"/>
      <c r="C41" s="37" t="s">
        <v>32</v>
      </c>
      <c r="D41" s="37"/>
      <c r="E41" s="3">
        <v>141192</v>
      </c>
      <c r="F41" s="4">
        <v>238154</v>
      </c>
      <c r="G41" s="27">
        <v>146487</v>
      </c>
      <c r="H41" s="28">
        <v>249984</v>
      </c>
      <c r="I41" s="3">
        <v>142667</v>
      </c>
      <c r="J41" s="4">
        <v>264546</v>
      </c>
      <c r="K41" s="27">
        <v>185887</v>
      </c>
      <c r="L41" s="27">
        <v>286629</v>
      </c>
      <c r="M41" s="3">
        <v>137304</v>
      </c>
      <c r="N41" s="4">
        <v>247722</v>
      </c>
      <c r="O41" s="27">
        <v>171038</v>
      </c>
      <c r="P41" s="28">
        <v>230023</v>
      </c>
      <c r="Q41" s="3"/>
      <c r="R41" s="4"/>
      <c r="S41" s="29"/>
      <c r="T41" s="28"/>
      <c r="U41" s="3"/>
      <c r="V41" s="4"/>
      <c r="W41" s="27"/>
      <c r="X41" s="28"/>
      <c r="Y41" s="43"/>
      <c r="Z41" s="31"/>
      <c r="AA41" s="27"/>
      <c r="AB41" s="27"/>
      <c r="AC41" s="3">
        <f>E41+G41+I41+K41+M41+O41+Q41+S41+U41+W41+Y41+AA41</f>
        <v>924575</v>
      </c>
      <c r="AD41" s="4">
        <f>F41+H41+J41+L41+N41+P41+R41+T41+V41+X41+Z41+AB41</f>
        <v>1517058</v>
      </c>
      <c r="AE41" s="32"/>
      <c r="AF41" s="14"/>
    </row>
    <row r="42" spans="1:32" s="38" customFormat="1" ht="15">
      <c r="A42" s="88"/>
      <c r="B42" s="39" t="s">
        <v>12</v>
      </c>
      <c r="C42" s="37" t="s">
        <v>32</v>
      </c>
      <c r="D42" s="37"/>
      <c r="E42" s="55">
        <v>15086</v>
      </c>
      <c r="F42" s="56">
        <v>44804</v>
      </c>
      <c r="G42" s="27">
        <v>9397</v>
      </c>
      <c r="H42" s="28">
        <v>140074</v>
      </c>
      <c r="I42" s="3">
        <v>24214</v>
      </c>
      <c r="J42" s="4">
        <v>56438</v>
      </c>
      <c r="K42" s="27">
        <v>43224</v>
      </c>
      <c r="L42" s="27">
        <v>257933</v>
      </c>
      <c r="M42" s="3">
        <v>41458</v>
      </c>
      <c r="N42" s="4">
        <v>83798</v>
      </c>
      <c r="O42" s="27">
        <v>155084</v>
      </c>
      <c r="P42" s="28">
        <v>156408</v>
      </c>
      <c r="Q42" s="3"/>
      <c r="R42" s="4"/>
      <c r="S42" s="29"/>
      <c r="T42" s="28"/>
      <c r="U42" s="3"/>
      <c r="V42" s="4"/>
      <c r="W42" s="27"/>
      <c r="X42" s="28"/>
      <c r="Y42" s="3"/>
      <c r="Z42" s="4"/>
      <c r="AA42" s="27"/>
      <c r="AB42" s="27"/>
      <c r="AC42" s="3">
        <f t="shared" si="1"/>
        <v>288463</v>
      </c>
      <c r="AD42" s="4">
        <f t="shared" si="1"/>
        <v>739455</v>
      </c>
      <c r="AE42" s="32"/>
      <c r="AF42" s="14"/>
    </row>
    <row r="43" spans="1:32" s="38" customFormat="1" ht="15.75" thickBot="1">
      <c r="A43" s="89"/>
      <c r="B43" s="40" t="s">
        <v>8</v>
      </c>
      <c r="C43" s="41" t="s">
        <v>32</v>
      </c>
      <c r="D43" s="41"/>
      <c r="E43" s="3">
        <v>0</v>
      </c>
      <c r="F43" s="4">
        <v>44946</v>
      </c>
      <c r="G43" s="27">
        <v>0</v>
      </c>
      <c r="H43" s="28">
        <v>31387</v>
      </c>
      <c r="I43" s="3">
        <v>0</v>
      </c>
      <c r="J43" s="4">
        <v>44335</v>
      </c>
      <c r="K43" s="27">
        <v>0</v>
      </c>
      <c r="L43" s="27">
        <v>27077</v>
      </c>
      <c r="M43" s="3">
        <v>0</v>
      </c>
      <c r="N43" s="4">
        <v>44729</v>
      </c>
      <c r="O43" s="27">
        <v>0</v>
      </c>
      <c r="P43" s="28">
        <v>43598</v>
      </c>
      <c r="Q43" s="7"/>
      <c r="R43" s="8"/>
      <c r="S43" s="29"/>
      <c r="T43" s="28"/>
      <c r="U43" s="3"/>
      <c r="V43" s="4"/>
      <c r="W43" s="27"/>
      <c r="X43" s="28"/>
      <c r="Y43" s="3"/>
      <c r="Z43" s="31"/>
      <c r="AA43" s="27"/>
      <c r="AB43" s="27"/>
      <c r="AC43" s="3">
        <f t="shared" si="1"/>
        <v>0</v>
      </c>
      <c r="AD43" s="4">
        <f>F43+H43+J43+L43+N43+P43+R43+T43+V43+X43+Z43+AB43</f>
        <v>236072</v>
      </c>
      <c r="AE43" s="32"/>
      <c r="AF43" s="14"/>
    </row>
    <row r="44" spans="1:32" s="38" customFormat="1" ht="27.75" customHeight="1">
      <c r="A44" s="77" t="s">
        <v>60</v>
      </c>
      <c r="B44" s="78"/>
      <c r="C44" s="16" t="s">
        <v>31</v>
      </c>
      <c r="D44" s="17" t="s">
        <v>35</v>
      </c>
      <c r="E44" s="5" t="s">
        <v>14</v>
      </c>
      <c r="F44" s="6" t="s">
        <v>15</v>
      </c>
      <c r="G44" s="5" t="s">
        <v>14</v>
      </c>
      <c r="H44" s="18" t="s">
        <v>15</v>
      </c>
      <c r="I44" s="5" t="s">
        <v>14</v>
      </c>
      <c r="J44" s="6" t="s">
        <v>15</v>
      </c>
      <c r="K44" s="5" t="s">
        <v>14</v>
      </c>
      <c r="L44" s="18" t="s">
        <v>15</v>
      </c>
      <c r="M44" s="5" t="s">
        <v>14</v>
      </c>
      <c r="N44" s="6" t="s">
        <v>15</v>
      </c>
      <c r="O44" s="5" t="s">
        <v>14</v>
      </c>
      <c r="P44" s="18" t="s">
        <v>15</v>
      </c>
      <c r="Q44" s="19" t="s">
        <v>14</v>
      </c>
      <c r="R44" s="20" t="s">
        <v>15</v>
      </c>
      <c r="S44" s="5" t="s">
        <v>14</v>
      </c>
      <c r="T44" s="18" t="s">
        <v>15</v>
      </c>
      <c r="U44" s="5" t="s">
        <v>14</v>
      </c>
      <c r="V44" s="6" t="s">
        <v>15</v>
      </c>
      <c r="W44" s="21" t="s">
        <v>14</v>
      </c>
      <c r="X44" s="18" t="s">
        <v>15</v>
      </c>
      <c r="Y44" s="5" t="s">
        <v>14</v>
      </c>
      <c r="Z44" s="6" t="s">
        <v>15</v>
      </c>
      <c r="AA44" s="21" t="s">
        <v>14</v>
      </c>
      <c r="AB44" s="18" t="s">
        <v>15</v>
      </c>
      <c r="AC44" s="5" t="s">
        <v>14</v>
      </c>
      <c r="AD44" s="6" t="s">
        <v>15</v>
      </c>
      <c r="AE44" s="22"/>
      <c r="AF44" s="14"/>
    </row>
    <row r="45" spans="1:32" s="38" customFormat="1" ht="15">
      <c r="A45" s="93"/>
      <c r="B45" s="96"/>
      <c r="C45" s="25">
        <v>302</v>
      </c>
      <c r="D45" s="44" t="s">
        <v>36</v>
      </c>
      <c r="E45" s="3">
        <v>128</v>
      </c>
      <c r="F45" s="4">
        <v>1261</v>
      </c>
      <c r="G45" s="27">
        <v>1</v>
      </c>
      <c r="H45" s="28">
        <v>178</v>
      </c>
      <c r="I45" s="3">
        <v>63</v>
      </c>
      <c r="J45" s="4">
        <v>3244</v>
      </c>
      <c r="K45" s="3">
        <v>0</v>
      </c>
      <c r="L45" s="4">
        <v>0</v>
      </c>
      <c r="M45" s="3">
        <v>170</v>
      </c>
      <c r="N45" s="4">
        <v>1376</v>
      </c>
      <c r="O45" s="3">
        <v>0</v>
      </c>
      <c r="P45" s="28">
        <v>0</v>
      </c>
      <c r="Q45" s="3"/>
      <c r="R45" s="4"/>
      <c r="S45" s="27"/>
      <c r="T45" s="28"/>
      <c r="U45" s="3"/>
      <c r="V45" s="4"/>
      <c r="W45" s="29"/>
      <c r="X45" s="28"/>
      <c r="Y45" s="3"/>
      <c r="Z45" s="4"/>
      <c r="AA45" s="27"/>
      <c r="AB45" s="27"/>
      <c r="AC45" s="3">
        <f>E45+G45+I45+K45+M45+O45+Q45+S45+U45+W45+Y45+AA45</f>
        <v>362</v>
      </c>
      <c r="AD45" s="4">
        <f>F45+H45+J45+L45+N45+P45+R45+T45+V45+X45+Z45+AB45</f>
        <v>6059</v>
      </c>
      <c r="AE45" s="32"/>
      <c r="AF45" s="14"/>
    </row>
    <row r="46" spans="1:32" s="38" customFormat="1" ht="15">
      <c r="A46" s="94"/>
      <c r="B46" s="97"/>
      <c r="C46" s="25">
        <v>304</v>
      </c>
      <c r="D46" s="44" t="s">
        <v>37</v>
      </c>
      <c r="E46" s="3">
        <v>350</v>
      </c>
      <c r="F46" s="4">
        <v>13484</v>
      </c>
      <c r="G46" s="46">
        <v>367</v>
      </c>
      <c r="H46" s="36">
        <v>15708</v>
      </c>
      <c r="I46" s="3">
        <v>339</v>
      </c>
      <c r="J46" s="4">
        <v>12205</v>
      </c>
      <c r="K46" s="3">
        <v>468</v>
      </c>
      <c r="L46" s="4">
        <v>14646</v>
      </c>
      <c r="M46" s="3">
        <v>442</v>
      </c>
      <c r="N46" s="4">
        <v>14315</v>
      </c>
      <c r="O46" s="3">
        <v>292</v>
      </c>
      <c r="P46" s="28">
        <v>15262</v>
      </c>
      <c r="Q46" s="3"/>
      <c r="R46" s="4"/>
      <c r="S46" s="27"/>
      <c r="T46" s="28"/>
      <c r="U46" s="3"/>
      <c r="V46" s="4"/>
      <c r="W46" s="29"/>
      <c r="X46" s="28"/>
      <c r="Y46" s="3"/>
      <c r="Z46" s="4"/>
      <c r="AA46" s="27"/>
      <c r="AB46" s="27"/>
      <c r="AC46" s="3">
        <f aca="true" t="shared" si="2" ref="AC46:AD57">E46+G46+I46+K46+M46+O46+Q46+S46+U46+W46+Y46+AA46</f>
        <v>2258</v>
      </c>
      <c r="AD46" s="4">
        <f t="shared" si="2"/>
        <v>85620</v>
      </c>
      <c r="AE46" s="32"/>
      <c r="AF46" s="14"/>
    </row>
    <row r="47" spans="1:32" s="38" customFormat="1" ht="15">
      <c r="A47" s="94"/>
      <c r="B47" s="97"/>
      <c r="C47" s="25">
        <v>203</v>
      </c>
      <c r="D47" s="44" t="s">
        <v>38</v>
      </c>
      <c r="E47" s="3">
        <v>0</v>
      </c>
      <c r="F47" s="4">
        <v>0</v>
      </c>
      <c r="G47" s="46">
        <v>0</v>
      </c>
      <c r="H47" s="36">
        <v>0</v>
      </c>
      <c r="I47" s="3">
        <v>30</v>
      </c>
      <c r="J47" s="4">
        <v>285</v>
      </c>
      <c r="K47" s="3">
        <v>0</v>
      </c>
      <c r="L47" s="4">
        <v>0</v>
      </c>
      <c r="M47" s="3">
        <v>0</v>
      </c>
      <c r="N47" s="4">
        <v>0</v>
      </c>
      <c r="O47" s="3">
        <v>0</v>
      </c>
      <c r="P47" s="28">
        <v>0</v>
      </c>
      <c r="Q47" s="3"/>
      <c r="R47" s="4"/>
      <c r="S47" s="27"/>
      <c r="T47" s="28"/>
      <c r="U47" s="3"/>
      <c r="V47" s="4"/>
      <c r="W47" s="29"/>
      <c r="X47" s="28"/>
      <c r="Y47" s="3"/>
      <c r="Z47" s="4"/>
      <c r="AA47" s="27"/>
      <c r="AB47" s="27"/>
      <c r="AC47" s="3">
        <f t="shared" si="2"/>
        <v>30</v>
      </c>
      <c r="AD47" s="4">
        <f t="shared" si="2"/>
        <v>285</v>
      </c>
      <c r="AE47" s="32"/>
      <c r="AF47" s="14"/>
    </row>
    <row r="48" spans="1:32" s="38" customFormat="1" ht="15">
      <c r="A48" s="94"/>
      <c r="B48" s="97"/>
      <c r="C48" s="25">
        <v>204</v>
      </c>
      <c r="D48" s="44" t="s">
        <v>39</v>
      </c>
      <c r="E48" s="3">
        <v>200</v>
      </c>
      <c r="F48" s="4">
        <v>1660</v>
      </c>
      <c r="G48" s="27">
        <v>100</v>
      </c>
      <c r="H48" s="28">
        <v>830</v>
      </c>
      <c r="I48" s="3">
        <v>0</v>
      </c>
      <c r="J48" s="4">
        <v>0</v>
      </c>
      <c r="K48" s="3">
        <v>0</v>
      </c>
      <c r="L48" s="4">
        <v>0</v>
      </c>
      <c r="M48" s="3">
        <v>0</v>
      </c>
      <c r="N48" s="4">
        <v>0</v>
      </c>
      <c r="O48" s="3">
        <v>0</v>
      </c>
      <c r="P48" s="28">
        <v>0</v>
      </c>
      <c r="Q48" s="3"/>
      <c r="R48" s="4"/>
      <c r="S48" s="27"/>
      <c r="T48" s="28"/>
      <c r="U48" s="3"/>
      <c r="V48" s="4"/>
      <c r="W48" s="29"/>
      <c r="X48" s="28"/>
      <c r="Y48" s="3"/>
      <c r="Z48" s="4"/>
      <c r="AA48" s="27"/>
      <c r="AB48" s="27"/>
      <c r="AC48" s="3">
        <f t="shared" si="2"/>
        <v>300</v>
      </c>
      <c r="AD48" s="4">
        <f t="shared" si="2"/>
        <v>2490</v>
      </c>
      <c r="AE48" s="32"/>
      <c r="AF48" s="14"/>
    </row>
    <row r="49" spans="1:32" s="38" customFormat="1" ht="15">
      <c r="A49" s="94"/>
      <c r="B49" s="97"/>
      <c r="C49" s="25">
        <v>205</v>
      </c>
      <c r="D49" s="44" t="s">
        <v>40</v>
      </c>
      <c r="E49" s="3">
        <v>500</v>
      </c>
      <c r="F49" s="4">
        <v>5384</v>
      </c>
      <c r="G49" s="46">
        <v>322</v>
      </c>
      <c r="H49" s="36">
        <v>2659</v>
      </c>
      <c r="I49" s="3">
        <v>500</v>
      </c>
      <c r="J49" s="4">
        <v>7275</v>
      </c>
      <c r="K49" s="3">
        <v>160</v>
      </c>
      <c r="L49" s="4">
        <v>1390</v>
      </c>
      <c r="M49" s="3">
        <v>0</v>
      </c>
      <c r="N49" s="4">
        <v>0</v>
      </c>
      <c r="O49" s="3">
        <v>0</v>
      </c>
      <c r="P49" s="28">
        <v>0</v>
      </c>
      <c r="Q49" s="3"/>
      <c r="R49" s="4"/>
      <c r="S49" s="27"/>
      <c r="T49" s="28"/>
      <c r="U49" s="3"/>
      <c r="V49" s="4"/>
      <c r="W49" s="29"/>
      <c r="X49" s="28"/>
      <c r="Y49" s="3"/>
      <c r="Z49" s="4"/>
      <c r="AA49" s="27"/>
      <c r="AB49" s="27"/>
      <c r="AC49" s="3">
        <f t="shared" si="2"/>
        <v>1482</v>
      </c>
      <c r="AD49" s="4">
        <f t="shared" si="2"/>
        <v>16708</v>
      </c>
      <c r="AE49" s="32"/>
      <c r="AF49" s="14"/>
    </row>
    <row r="50" spans="1:32" s="38" customFormat="1" ht="15">
      <c r="A50" s="94"/>
      <c r="B50" s="97"/>
      <c r="C50" s="25">
        <v>207</v>
      </c>
      <c r="D50" s="44" t="s">
        <v>41</v>
      </c>
      <c r="E50" s="3">
        <v>20</v>
      </c>
      <c r="F50" s="4">
        <v>2267</v>
      </c>
      <c r="G50" s="46">
        <v>137</v>
      </c>
      <c r="H50" s="36">
        <v>2583</v>
      </c>
      <c r="I50" s="3">
        <v>5</v>
      </c>
      <c r="J50" s="4">
        <v>693</v>
      </c>
      <c r="K50" s="3">
        <v>30</v>
      </c>
      <c r="L50" s="4">
        <v>2119</v>
      </c>
      <c r="M50" s="3">
        <v>0</v>
      </c>
      <c r="N50" s="4">
        <v>0</v>
      </c>
      <c r="O50" s="3">
        <v>0</v>
      </c>
      <c r="P50" s="28">
        <v>0</v>
      </c>
      <c r="Q50" s="3"/>
      <c r="R50" s="4"/>
      <c r="S50" s="27"/>
      <c r="T50" s="28"/>
      <c r="U50" s="3"/>
      <c r="V50" s="4"/>
      <c r="W50" s="29"/>
      <c r="X50" s="28"/>
      <c r="Y50" s="3"/>
      <c r="Z50" s="4"/>
      <c r="AA50" s="27"/>
      <c r="AB50" s="27"/>
      <c r="AC50" s="3">
        <f t="shared" si="2"/>
        <v>192</v>
      </c>
      <c r="AD50" s="4">
        <f t="shared" si="2"/>
        <v>7662</v>
      </c>
      <c r="AE50" s="32"/>
      <c r="AF50" s="14"/>
    </row>
    <row r="51" spans="1:32" s="38" customFormat="1" ht="15">
      <c r="A51" s="94"/>
      <c r="B51" s="97"/>
      <c r="C51" s="25">
        <v>210</v>
      </c>
      <c r="D51" s="44" t="s">
        <v>43</v>
      </c>
      <c r="E51" s="3">
        <v>55</v>
      </c>
      <c r="F51" s="4">
        <v>2396</v>
      </c>
      <c r="G51" s="27">
        <v>0</v>
      </c>
      <c r="H51" s="28">
        <v>0</v>
      </c>
      <c r="I51" s="3">
        <v>0</v>
      </c>
      <c r="J51" s="4">
        <v>0</v>
      </c>
      <c r="K51" s="3">
        <v>10</v>
      </c>
      <c r="L51" s="4">
        <v>375</v>
      </c>
      <c r="M51" s="3">
        <v>20</v>
      </c>
      <c r="N51" s="4">
        <v>786</v>
      </c>
      <c r="O51" s="3">
        <v>50</v>
      </c>
      <c r="P51" s="28">
        <v>1977</v>
      </c>
      <c r="Q51" s="3"/>
      <c r="R51" s="4"/>
      <c r="S51" s="27"/>
      <c r="T51" s="28"/>
      <c r="U51" s="3"/>
      <c r="V51" s="4"/>
      <c r="W51" s="29"/>
      <c r="X51" s="28"/>
      <c r="Y51" s="3"/>
      <c r="Z51" s="4"/>
      <c r="AA51" s="27"/>
      <c r="AB51" s="27"/>
      <c r="AC51" s="3">
        <f t="shared" si="2"/>
        <v>135</v>
      </c>
      <c r="AD51" s="4">
        <f t="shared" si="2"/>
        <v>5534</v>
      </c>
      <c r="AE51" s="32"/>
      <c r="AF51" s="14"/>
    </row>
    <row r="52" spans="1:32" s="38" customFormat="1" ht="15">
      <c r="A52" s="94"/>
      <c r="B52" s="97"/>
      <c r="C52" s="25">
        <v>213</v>
      </c>
      <c r="D52" s="44" t="s">
        <v>44</v>
      </c>
      <c r="E52" s="3">
        <v>30</v>
      </c>
      <c r="F52" s="4">
        <v>2895</v>
      </c>
      <c r="G52" s="46">
        <v>1090</v>
      </c>
      <c r="H52" s="36">
        <v>9515</v>
      </c>
      <c r="I52" s="3">
        <v>655</v>
      </c>
      <c r="J52" s="4">
        <v>12392</v>
      </c>
      <c r="K52" s="3">
        <v>194</v>
      </c>
      <c r="L52" s="4">
        <v>10728</v>
      </c>
      <c r="M52" s="3">
        <v>677</v>
      </c>
      <c r="N52" s="4">
        <v>11134</v>
      </c>
      <c r="O52" s="3">
        <v>1310</v>
      </c>
      <c r="P52" s="28">
        <v>12798</v>
      </c>
      <c r="Q52" s="3"/>
      <c r="R52" s="4"/>
      <c r="S52" s="27"/>
      <c r="T52" s="28"/>
      <c r="U52" s="3"/>
      <c r="V52" s="4"/>
      <c r="W52" s="29"/>
      <c r="X52" s="28"/>
      <c r="Y52" s="3"/>
      <c r="Z52" s="4"/>
      <c r="AA52" s="27"/>
      <c r="AB52" s="27"/>
      <c r="AC52" s="3">
        <f t="shared" si="2"/>
        <v>3956</v>
      </c>
      <c r="AD52" s="4">
        <f t="shared" si="2"/>
        <v>59462</v>
      </c>
      <c r="AE52" s="32"/>
      <c r="AF52" s="14"/>
    </row>
    <row r="53" spans="1:32" s="38" customFormat="1" ht="15">
      <c r="A53" s="94"/>
      <c r="B53" s="97"/>
      <c r="C53" s="25">
        <v>218</v>
      </c>
      <c r="D53" s="44" t="s">
        <v>46</v>
      </c>
      <c r="E53" s="55">
        <v>0</v>
      </c>
      <c r="F53" s="56">
        <v>0</v>
      </c>
      <c r="G53" s="46">
        <v>0</v>
      </c>
      <c r="H53" s="36">
        <v>0</v>
      </c>
      <c r="I53" s="3">
        <v>0</v>
      </c>
      <c r="J53" s="4">
        <v>0</v>
      </c>
      <c r="K53" s="3">
        <v>0</v>
      </c>
      <c r="L53" s="4">
        <v>0</v>
      </c>
      <c r="M53" s="3">
        <v>0</v>
      </c>
      <c r="N53" s="4">
        <v>0</v>
      </c>
      <c r="O53" s="3">
        <v>0</v>
      </c>
      <c r="P53" s="28">
        <v>0</v>
      </c>
      <c r="Q53" s="3"/>
      <c r="R53" s="4"/>
      <c r="S53" s="27"/>
      <c r="T53" s="28"/>
      <c r="U53" s="3"/>
      <c r="V53" s="4"/>
      <c r="W53" s="29"/>
      <c r="X53" s="28"/>
      <c r="Y53" s="3"/>
      <c r="Z53" s="4"/>
      <c r="AA53" s="27"/>
      <c r="AB53" s="27"/>
      <c r="AC53" s="3">
        <f t="shared" si="2"/>
        <v>0</v>
      </c>
      <c r="AD53" s="4">
        <f t="shared" si="2"/>
        <v>0</v>
      </c>
      <c r="AE53" s="32"/>
      <c r="AF53" s="14"/>
    </row>
    <row r="54" spans="1:32" s="38" customFormat="1" ht="15">
      <c r="A54" s="94"/>
      <c r="B54" s="97"/>
      <c r="C54" s="25">
        <v>117</v>
      </c>
      <c r="D54" s="44" t="s">
        <v>52</v>
      </c>
      <c r="E54" s="1">
        <v>49</v>
      </c>
      <c r="F54" s="2">
        <v>1125</v>
      </c>
      <c r="G54" s="46">
        <v>12</v>
      </c>
      <c r="H54" s="36">
        <v>295</v>
      </c>
      <c r="I54" s="3">
        <v>15</v>
      </c>
      <c r="J54" s="4">
        <v>438</v>
      </c>
      <c r="K54" s="3">
        <v>11</v>
      </c>
      <c r="L54" s="4">
        <v>286</v>
      </c>
      <c r="M54" s="3">
        <v>38</v>
      </c>
      <c r="N54" s="4">
        <v>914</v>
      </c>
      <c r="O54" s="3">
        <v>39</v>
      </c>
      <c r="P54" s="28">
        <v>992</v>
      </c>
      <c r="Q54" s="3"/>
      <c r="R54" s="4"/>
      <c r="S54" s="27"/>
      <c r="T54" s="28"/>
      <c r="U54" s="3"/>
      <c r="V54" s="4"/>
      <c r="W54" s="29"/>
      <c r="X54" s="28"/>
      <c r="Y54" s="3"/>
      <c r="Z54" s="4"/>
      <c r="AA54" s="27"/>
      <c r="AB54" s="27"/>
      <c r="AC54" s="3">
        <f t="shared" si="2"/>
        <v>164</v>
      </c>
      <c r="AD54" s="4">
        <f t="shared" si="2"/>
        <v>4050</v>
      </c>
      <c r="AE54" s="32"/>
      <c r="AF54" s="14"/>
    </row>
    <row r="55" spans="1:32" s="38" customFormat="1" ht="15">
      <c r="A55" s="94"/>
      <c r="B55" s="97"/>
      <c r="C55" s="25">
        <v>551</v>
      </c>
      <c r="D55" s="44" t="s">
        <v>4</v>
      </c>
      <c r="E55" s="1">
        <v>0</v>
      </c>
      <c r="F55" s="2">
        <v>0</v>
      </c>
      <c r="G55" s="61">
        <v>0</v>
      </c>
      <c r="H55" s="63">
        <v>0</v>
      </c>
      <c r="I55" s="65">
        <v>0</v>
      </c>
      <c r="J55" s="57">
        <v>0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28">
        <v>0</v>
      </c>
      <c r="Q55" s="3"/>
      <c r="R55" s="4"/>
      <c r="S55" s="61"/>
      <c r="T55" s="63"/>
      <c r="U55" s="65"/>
      <c r="V55" s="57"/>
      <c r="W55" s="29"/>
      <c r="X55" s="28"/>
      <c r="Y55" s="3"/>
      <c r="Z55" s="4"/>
      <c r="AA55" s="27"/>
      <c r="AB55" s="27"/>
      <c r="AC55" s="3">
        <f t="shared" si="2"/>
        <v>0</v>
      </c>
      <c r="AD55" s="4">
        <f t="shared" si="2"/>
        <v>0</v>
      </c>
      <c r="AE55" s="32"/>
      <c r="AF55" s="14"/>
    </row>
    <row r="56" spans="1:32" s="38" customFormat="1" ht="15">
      <c r="A56" s="94"/>
      <c r="B56" s="97"/>
      <c r="C56" s="45"/>
      <c r="D56" s="37"/>
      <c r="E56" s="1">
        <v>0</v>
      </c>
      <c r="F56" s="2">
        <v>0</v>
      </c>
      <c r="G56" s="27">
        <v>0</v>
      </c>
      <c r="H56" s="28">
        <v>0</v>
      </c>
      <c r="I56" s="3">
        <v>0</v>
      </c>
      <c r="J56" s="4">
        <v>0</v>
      </c>
      <c r="K56" s="3">
        <v>14</v>
      </c>
      <c r="L56" s="4">
        <v>988</v>
      </c>
      <c r="M56" s="1">
        <v>0</v>
      </c>
      <c r="N56" s="2">
        <v>0</v>
      </c>
      <c r="O56" s="3">
        <v>0</v>
      </c>
      <c r="P56" s="28">
        <v>0</v>
      </c>
      <c r="Q56" s="3"/>
      <c r="R56" s="4"/>
      <c r="S56" s="27"/>
      <c r="T56" s="28"/>
      <c r="U56" s="3"/>
      <c r="V56" s="4"/>
      <c r="W56" s="29"/>
      <c r="X56" s="28"/>
      <c r="Y56" s="3"/>
      <c r="Z56" s="4"/>
      <c r="AA56" s="27"/>
      <c r="AB56" s="27"/>
      <c r="AC56" s="3">
        <f t="shared" si="2"/>
        <v>14</v>
      </c>
      <c r="AD56" s="4">
        <f t="shared" si="2"/>
        <v>988</v>
      </c>
      <c r="AE56" s="32"/>
      <c r="AF56" s="14"/>
    </row>
    <row r="57" spans="1:32" s="38" customFormat="1" ht="15.75" thickBot="1">
      <c r="A57" s="95"/>
      <c r="B57" s="98"/>
      <c r="C57" s="41" t="s">
        <v>32</v>
      </c>
      <c r="D57" s="41"/>
      <c r="E57" s="49">
        <v>1475</v>
      </c>
      <c r="F57" s="50">
        <v>37218</v>
      </c>
      <c r="G57" s="27">
        <v>2373</v>
      </c>
      <c r="H57" s="28">
        <v>39127</v>
      </c>
      <c r="I57" s="3">
        <v>1758</v>
      </c>
      <c r="J57" s="4">
        <v>37731</v>
      </c>
      <c r="K57" s="3">
        <v>935</v>
      </c>
      <c r="L57" s="4">
        <v>35966</v>
      </c>
      <c r="M57" s="7">
        <v>1490</v>
      </c>
      <c r="N57" s="47">
        <v>31560</v>
      </c>
      <c r="O57" s="7">
        <v>1705</v>
      </c>
      <c r="P57" s="47">
        <v>33872</v>
      </c>
      <c r="Q57" s="7"/>
      <c r="R57" s="8"/>
      <c r="S57" s="27"/>
      <c r="T57" s="28"/>
      <c r="U57" s="7"/>
      <c r="V57" s="8"/>
      <c r="W57" s="29"/>
      <c r="X57" s="28"/>
      <c r="Y57" s="3"/>
      <c r="Z57" s="4"/>
      <c r="AA57" s="27"/>
      <c r="AB57" s="27"/>
      <c r="AC57" s="3">
        <f t="shared" si="2"/>
        <v>9736</v>
      </c>
      <c r="AD57" s="4">
        <f t="shared" si="2"/>
        <v>215474</v>
      </c>
      <c r="AE57" s="32"/>
      <c r="AF57" s="14"/>
    </row>
    <row r="58" spans="1:32" s="38" customFormat="1" ht="28.5" customHeight="1">
      <c r="A58" s="85" t="s">
        <v>34</v>
      </c>
      <c r="B58" s="86"/>
      <c r="C58" s="16" t="s">
        <v>31</v>
      </c>
      <c r="D58" s="17" t="s">
        <v>35</v>
      </c>
      <c r="E58" s="5" t="s">
        <v>14</v>
      </c>
      <c r="F58" s="6" t="s">
        <v>15</v>
      </c>
      <c r="G58" s="5" t="s">
        <v>14</v>
      </c>
      <c r="H58" s="18" t="s">
        <v>15</v>
      </c>
      <c r="I58" s="5" t="s">
        <v>14</v>
      </c>
      <c r="J58" s="6" t="s">
        <v>15</v>
      </c>
      <c r="K58" s="5" t="s">
        <v>14</v>
      </c>
      <c r="L58" s="18" t="s">
        <v>15</v>
      </c>
      <c r="M58" s="5" t="s">
        <v>14</v>
      </c>
      <c r="N58" s="6" t="s">
        <v>15</v>
      </c>
      <c r="O58" s="5" t="s">
        <v>14</v>
      </c>
      <c r="P58" s="18" t="s">
        <v>15</v>
      </c>
      <c r="Q58" s="19" t="s">
        <v>14</v>
      </c>
      <c r="R58" s="20" t="s">
        <v>15</v>
      </c>
      <c r="S58" s="5" t="s">
        <v>14</v>
      </c>
      <c r="T58" s="18" t="s">
        <v>15</v>
      </c>
      <c r="U58" s="5" t="s">
        <v>14</v>
      </c>
      <c r="V58" s="6" t="s">
        <v>15</v>
      </c>
      <c r="W58" s="21" t="s">
        <v>14</v>
      </c>
      <c r="X58" s="18" t="s">
        <v>15</v>
      </c>
      <c r="Y58" s="5" t="s">
        <v>14</v>
      </c>
      <c r="Z58" s="6" t="s">
        <v>15</v>
      </c>
      <c r="AA58" s="5" t="s">
        <v>14</v>
      </c>
      <c r="AB58" s="6" t="s">
        <v>15</v>
      </c>
      <c r="AC58" s="5" t="s">
        <v>14</v>
      </c>
      <c r="AD58" s="6" t="s">
        <v>15</v>
      </c>
      <c r="AE58" s="22"/>
      <c r="AF58" s="14"/>
    </row>
    <row r="59" spans="1:32" s="38" customFormat="1" ht="15">
      <c r="A59" s="99"/>
      <c r="B59" s="101"/>
      <c r="C59" s="25">
        <v>302</v>
      </c>
      <c r="D59" s="44" t="s">
        <v>36</v>
      </c>
      <c r="E59" s="1">
        <v>834</v>
      </c>
      <c r="F59" s="2">
        <v>9151</v>
      </c>
      <c r="G59" s="1">
        <v>0</v>
      </c>
      <c r="H59" s="36">
        <v>0</v>
      </c>
      <c r="I59" s="3">
        <v>84</v>
      </c>
      <c r="J59" s="4">
        <v>1999</v>
      </c>
      <c r="K59" s="1">
        <v>12</v>
      </c>
      <c r="L59" s="2">
        <v>365</v>
      </c>
      <c r="M59" s="3">
        <v>0</v>
      </c>
      <c r="N59" s="4">
        <v>0</v>
      </c>
      <c r="O59" s="27">
        <v>0</v>
      </c>
      <c r="P59" s="28">
        <v>0</v>
      </c>
      <c r="Q59" s="3"/>
      <c r="R59" s="4"/>
      <c r="S59" s="29"/>
      <c r="T59" s="28"/>
      <c r="U59" s="30"/>
      <c r="V59" s="31"/>
      <c r="W59" s="27"/>
      <c r="X59" s="28"/>
      <c r="Y59" s="3"/>
      <c r="Z59" s="4"/>
      <c r="AA59" s="1"/>
      <c r="AB59" s="2"/>
      <c r="AC59" s="3">
        <f>E59+G59+I59+K59+M59+O59+Q59+S59+U59+W59+Y59+AA59</f>
        <v>930</v>
      </c>
      <c r="AD59" s="4">
        <f>F59+H59+J59+L59+N59+P59+R59+T59+V59+X59+Z59+AB59</f>
        <v>11515</v>
      </c>
      <c r="AE59" s="32"/>
      <c r="AF59" s="14"/>
    </row>
    <row r="60" spans="1:32" s="38" customFormat="1" ht="15">
      <c r="A60" s="99"/>
      <c r="B60" s="101"/>
      <c r="C60" s="25">
        <v>304</v>
      </c>
      <c r="D60" s="44" t="s">
        <v>37</v>
      </c>
      <c r="E60" s="1">
        <v>12032</v>
      </c>
      <c r="F60" s="2">
        <v>401085</v>
      </c>
      <c r="G60" s="1">
        <v>9027</v>
      </c>
      <c r="H60" s="36">
        <v>355223</v>
      </c>
      <c r="I60" s="3">
        <v>11079</v>
      </c>
      <c r="J60" s="4">
        <v>448527</v>
      </c>
      <c r="K60" s="1">
        <v>11737</v>
      </c>
      <c r="L60" s="2">
        <v>419416</v>
      </c>
      <c r="M60" s="3">
        <v>8972</v>
      </c>
      <c r="N60" s="4">
        <v>328971</v>
      </c>
      <c r="O60" s="27">
        <v>13972</v>
      </c>
      <c r="P60" s="28">
        <v>442638</v>
      </c>
      <c r="Q60" s="3"/>
      <c r="R60" s="4"/>
      <c r="S60" s="29"/>
      <c r="T60" s="28"/>
      <c r="U60" s="30"/>
      <c r="V60" s="31"/>
      <c r="W60" s="27"/>
      <c r="X60" s="28"/>
      <c r="Y60" s="3"/>
      <c r="Z60" s="4"/>
      <c r="AA60" s="1"/>
      <c r="AB60" s="2"/>
      <c r="AC60" s="3">
        <f aca="true" t="shared" si="3" ref="AC60:AD72">E60+G60+I60+K60+M60+O60+Q60+S60+U60+W60+Y60+AA60</f>
        <v>66819</v>
      </c>
      <c r="AD60" s="4">
        <f t="shared" si="3"/>
        <v>2395860</v>
      </c>
      <c r="AE60" s="32"/>
      <c r="AF60" s="14"/>
    </row>
    <row r="61" spans="1:32" s="38" customFormat="1" ht="15">
      <c r="A61" s="99"/>
      <c r="B61" s="101"/>
      <c r="C61" s="25">
        <v>205</v>
      </c>
      <c r="D61" s="44" t="s">
        <v>40</v>
      </c>
      <c r="E61" s="1">
        <v>10</v>
      </c>
      <c r="F61" s="2">
        <v>1732</v>
      </c>
      <c r="G61" s="1">
        <v>27</v>
      </c>
      <c r="H61" s="36">
        <v>4662</v>
      </c>
      <c r="I61" s="3">
        <v>0</v>
      </c>
      <c r="J61" s="4">
        <v>0</v>
      </c>
      <c r="K61" s="1">
        <v>77</v>
      </c>
      <c r="L61" s="2">
        <v>13856</v>
      </c>
      <c r="M61" s="3">
        <v>22</v>
      </c>
      <c r="N61" s="4">
        <v>4243</v>
      </c>
      <c r="O61" s="27">
        <v>14</v>
      </c>
      <c r="P61" s="28">
        <v>2268</v>
      </c>
      <c r="Q61" s="3"/>
      <c r="R61" s="4"/>
      <c r="S61" s="29"/>
      <c r="T61" s="28"/>
      <c r="U61" s="30"/>
      <c r="V61" s="31"/>
      <c r="W61" s="27"/>
      <c r="X61" s="28"/>
      <c r="Y61" s="3"/>
      <c r="Z61" s="4"/>
      <c r="AA61" s="1"/>
      <c r="AB61" s="2"/>
      <c r="AC61" s="3">
        <f t="shared" si="3"/>
        <v>150</v>
      </c>
      <c r="AD61" s="4">
        <f t="shared" si="3"/>
        <v>26761</v>
      </c>
      <c r="AE61" s="32"/>
      <c r="AF61" s="14"/>
    </row>
    <row r="62" spans="1:32" s="38" customFormat="1" ht="15">
      <c r="A62" s="99"/>
      <c r="B62" s="101"/>
      <c r="C62" s="25">
        <v>207</v>
      </c>
      <c r="D62" s="44" t="s">
        <v>41</v>
      </c>
      <c r="E62" s="1">
        <v>0</v>
      </c>
      <c r="F62" s="2">
        <v>0</v>
      </c>
      <c r="G62" s="1">
        <v>27</v>
      </c>
      <c r="H62" s="36">
        <v>4662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7">
        <v>0</v>
      </c>
      <c r="P62" s="28">
        <v>0</v>
      </c>
      <c r="Q62" s="3"/>
      <c r="R62" s="4"/>
      <c r="S62" s="29"/>
      <c r="T62" s="28"/>
      <c r="U62" s="30"/>
      <c r="V62" s="31"/>
      <c r="W62" s="27"/>
      <c r="X62" s="28"/>
      <c r="Y62" s="3"/>
      <c r="Z62" s="4"/>
      <c r="AA62" s="1"/>
      <c r="AB62" s="2"/>
      <c r="AC62" s="3">
        <f t="shared" si="3"/>
        <v>27</v>
      </c>
      <c r="AD62" s="4">
        <f t="shared" si="3"/>
        <v>4662</v>
      </c>
      <c r="AE62" s="32"/>
      <c r="AF62" s="14"/>
    </row>
    <row r="63" spans="1:32" s="38" customFormat="1" ht="15">
      <c r="A63" s="99"/>
      <c r="B63" s="101"/>
      <c r="C63" s="25">
        <v>210</v>
      </c>
      <c r="D63" s="44" t="s">
        <v>43</v>
      </c>
      <c r="E63" s="3">
        <v>1594</v>
      </c>
      <c r="F63" s="4">
        <v>15880</v>
      </c>
      <c r="G63" s="1">
        <v>745</v>
      </c>
      <c r="H63" s="36">
        <v>8340</v>
      </c>
      <c r="I63" s="3">
        <v>396</v>
      </c>
      <c r="J63" s="4">
        <v>7544</v>
      </c>
      <c r="K63" s="1">
        <v>294</v>
      </c>
      <c r="L63" s="2">
        <v>9345</v>
      </c>
      <c r="M63" s="3">
        <v>1116</v>
      </c>
      <c r="N63" s="4">
        <v>12373</v>
      </c>
      <c r="O63" s="27">
        <v>470</v>
      </c>
      <c r="P63" s="28">
        <v>12877</v>
      </c>
      <c r="Q63" s="3"/>
      <c r="R63" s="4"/>
      <c r="S63" s="29"/>
      <c r="T63" s="28"/>
      <c r="U63" s="30"/>
      <c r="V63" s="31"/>
      <c r="W63" s="27"/>
      <c r="X63" s="28"/>
      <c r="Y63" s="3"/>
      <c r="Z63" s="4"/>
      <c r="AA63" s="1"/>
      <c r="AB63" s="2"/>
      <c r="AC63" s="3">
        <f t="shared" si="3"/>
        <v>4615</v>
      </c>
      <c r="AD63" s="4">
        <f t="shared" si="3"/>
        <v>66359</v>
      </c>
      <c r="AE63" s="32"/>
      <c r="AF63" s="14"/>
    </row>
    <row r="64" spans="1:32" s="38" customFormat="1" ht="15">
      <c r="A64" s="99"/>
      <c r="B64" s="101"/>
      <c r="C64" s="25">
        <v>213</v>
      </c>
      <c r="D64" s="44" t="s">
        <v>44</v>
      </c>
      <c r="E64" s="3">
        <v>2114</v>
      </c>
      <c r="F64" s="4">
        <v>53445</v>
      </c>
      <c r="G64" s="1">
        <v>1557</v>
      </c>
      <c r="H64" s="36">
        <v>36564</v>
      </c>
      <c r="I64" s="3">
        <v>1591</v>
      </c>
      <c r="J64" s="4">
        <v>45825</v>
      </c>
      <c r="K64" s="1">
        <v>1008</v>
      </c>
      <c r="L64" s="2">
        <v>25649</v>
      </c>
      <c r="M64" s="3">
        <v>770</v>
      </c>
      <c r="N64" s="4">
        <v>16069</v>
      </c>
      <c r="O64" s="27">
        <v>1851</v>
      </c>
      <c r="P64" s="28">
        <v>44074</v>
      </c>
      <c r="Q64" s="3"/>
      <c r="R64" s="4"/>
      <c r="S64" s="29"/>
      <c r="T64" s="28"/>
      <c r="U64" s="30"/>
      <c r="V64" s="31"/>
      <c r="W64" s="27"/>
      <c r="X64" s="28"/>
      <c r="Y64" s="3"/>
      <c r="Z64" s="4"/>
      <c r="AA64" s="1"/>
      <c r="AB64" s="2"/>
      <c r="AC64" s="3">
        <f t="shared" si="3"/>
        <v>8891</v>
      </c>
      <c r="AD64" s="4">
        <f t="shared" si="3"/>
        <v>221626</v>
      </c>
      <c r="AE64" s="32"/>
      <c r="AF64" s="14"/>
    </row>
    <row r="65" spans="1:32" s="38" customFormat="1" ht="15">
      <c r="A65" s="99"/>
      <c r="B65" s="101"/>
      <c r="C65" s="25">
        <v>215</v>
      </c>
      <c r="D65" s="44" t="s">
        <v>45</v>
      </c>
      <c r="E65" s="60">
        <v>0</v>
      </c>
      <c r="F65" s="57">
        <v>0</v>
      </c>
      <c r="G65" s="3">
        <v>0</v>
      </c>
      <c r="H65" s="28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7">
        <v>0</v>
      </c>
      <c r="P65" s="28">
        <v>0</v>
      </c>
      <c r="Q65" s="3"/>
      <c r="R65" s="4"/>
      <c r="S65" s="29"/>
      <c r="T65" s="28"/>
      <c r="U65" s="30"/>
      <c r="V65" s="31"/>
      <c r="W65" s="27"/>
      <c r="X65" s="28"/>
      <c r="Y65" s="3"/>
      <c r="Z65" s="4"/>
      <c r="AA65" s="1"/>
      <c r="AB65" s="2"/>
      <c r="AC65" s="3">
        <f t="shared" si="3"/>
        <v>0</v>
      </c>
      <c r="AD65" s="4">
        <f t="shared" si="3"/>
        <v>0</v>
      </c>
      <c r="AE65" s="32"/>
      <c r="AF65" s="14"/>
    </row>
    <row r="66" spans="1:32" s="38" customFormat="1" ht="15">
      <c r="A66" s="99"/>
      <c r="B66" s="101"/>
      <c r="C66" s="25">
        <v>223</v>
      </c>
      <c r="D66" s="44" t="s">
        <v>56</v>
      </c>
      <c r="E66" s="3">
        <v>400</v>
      </c>
      <c r="F66" s="4">
        <v>11855</v>
      </c>
      <c r="G66" s="1">
        <v>400</v>
      </c>
      <c r="H66" s="36">
        <v>11700</v>
      </c>
      <c r="I66" s="3">
        <v>160</v>
      </c>
      <c r="J66" s="4">
        <v>3752</v>
      </c>
      <c r="K66" s="1">
        <v>240</v>
      </c>
      <c r="L66" s="2">
        <v>6328</v>
      </c>
      <c r="M66" s="3">
        <v>200</v>
      </c>
      <c r="N66" s="4">
        <v>5660</v>
      </c>
      <c r="O66" s="27">
        <v>600</v>
      </c>
      <c r="P66" s="28">
        <v>18945</v>
      </c>
      <c r="Q66" s="3"/>
      <c r="R66" s="4"/>
      <c r="S66" s="29"/>
      <c r="T66" s="28"/>
      <c r="U66" s="30"/>
      <c r="V66" s="31"/>
      <c r="W66" s="27"/>
      <c r="X66" s="28"/>
      <c r="Y66" s="3"/>
      <c r="Z66" s="4"/>
      <c r="AA66" s="1"/>
      <c r="AB66" s="2"/>
      <c r="AC66" s="3">
        <f t="shared" si="3"/>
        <v>2000</v>
      </c>
      <c r="AD66" s="4">
        <f t="shared" si="3"/>
        <v>58240</v>
      </c>
      <c r="AE66" s="32"/>
      <c r="AF66" s="14"/>
    </row>
    <row r="67" spans="1:32" s="38" customFormat="1" ht="15">
      <c r="A67" s="99"/>
      <c r="B67" s="101"/>
      <c r="C67" s="25">
        <v>224</v>
      </c>
      <c r="D67" s="44" t="s">
        <v>57</v>
      </c>
      <c r="E67" s="3">
        <v>159</v>
      </c>
      <c r="F67" s="4">
        <v>3172</v>
      </c>
      <c r="G67" s="1">
        <v>0</v>
      </c>
      <c r="H67" s="36">
        <v>0</v>
      </c>
      <c r="I67" s="3">
        <v>0</v>
      </c>
      <c r="J67" s="4">
        <v>0</v>
      </c>
      <c r="K67" s="1">
        <v>743</v>
      </c>
      <c r="L67" s="2">
        <v>24198</v>
      </c>
      <c r="M67" s="3">
        <v>749</v>
      </c>
      <c r="N67" s="4">
        <v>10274</v>
      </c>
      <c r="O67" s="27">
        <v>0</v>
      </c>
      <c r="P67" s="28">
        <v>0</v>
      </c>
      <c r="Q67" s="3"/>
      <c r="R67" s="4"/>
      <c r="S67" s="29"/>
      <c r="T67" s="28"/>
      <c r="U67" s="30"/>
      <c r="V67" s="31"/>
      <c r="W67" s="27"/>
      <c r="X67" s="28"/>
      <c r="Y67" s="3"/>
      <c r="Z67" s="4"/>
      <c r="AA67" s="1"/>
      <c r="AB67" s="2"/>
      <c r="AC67" s="3">
        <f t="shared" si="3"/>
        <v>1651</v>
      </c>
      <c r="AD67" s="4">
        <f t="shared" si="3"/>
        <v>37644</v>
      </c>
      <c r="AE67" s="32"/>
      <c r="AF67" s="14"/>
    </row>
    <row r="68" spans="1:32" s="38" customFormat="1" ht="15">
      <c r="A68" s="99"/>
      <c r="B68" s="101"/>
      <c r="C68" s="25">
        <v>103</v>
      </c>
      <c r="D68" s="44" t="s">
        <v>10</v>
      </c>
      <c r="E68" s="3">
        <v>0</v>
      </c>
      <c r="F68" s="4">
        <v>0</v>
      </c>
      <c r="G68" s="3">
        <v>0</v>
      </c>
      <c r="H68" s="28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7">
        <v>0</v>
      </c>
      <c r="P68" s="28">
        <v>0</v>
      </c>
      <c r="Q68" s="3"/>
      <c r="R68" s="4"/>
      <c r="S68" s="29"/>
      <c r="T68" s="28"/>
      <c r="U68" s="30"/>
      <c r="V68" s="31"/>
      <c r="W68" s="27"/>
      <c r="X68" s="28"/>
      <c r="Y68" s="3"/>
      <c r="Z68" s="4"/>
      <c r="AA68" s="1"/>
      <c r="AB68" s="2"/>
      <c r="AC68" s="3">
        <f t="shared" si="3"/>
        <v>0</v>
      </c>
      <c r="AD68" s="4">
        <f t="shared" si="3"/>
        <v>0</v>
      </c>
      <c r="AE68" s="32"/>
      <c r="AF68" s="14"/>
    </row>
    <row r="69" spans="1:32" s="38" customFormat="1" ht="15">
      <c r="A69" s="99"/>
      <c r="B69" s="101"/>
      <c r="C69" s="25">
        <v>551</v>
      </c>
      <c r="D69" s="44" t="s">
        <v>4</v>
      </c>
      <c r="E69" s="3">
        <v>0</v>
      </c>
      <c r="F69" s="4">
        <v>0</v>
      </c>
      <c r="G69" s="1">
        <v>40</v>
      </c>
      <c r="H69" s="36">
        <v>601</v>
      </c>
      <c r="I69" s="3">
        <v>525</v>
      </c>
      <c r="J69" s="4">
        <v>14625</v>
      </c>
      <c r="K69" s="1">
        <v>305</v>
      </c>
      <c r="L69" s="2">
        <v>8474</v>
      </c>
      <c r="M69" s="3">
        <v>200</v>
      </c>
      <c r="N69" s="4">
        <v>4725</v>
      </c>
      <c r="O69" s="27">
        <v>128</v>
      </c>
      <c r="P69" s="28">
        <v>1246</v>
      </c>
      <c r="Q69" s="3"/>
      <c r="R69" s="4"/>
      <c r="S69" s="29"/>
      <c r="T69" s="28"/>
      <c r="U69" s="30"/>
      <c r="V69" s="31"/>
      <c r="W69" s="27"/>
      <c r="X69" s="28"/>
      <c r="Y69" s="3"/>
      <c r="Z69" s="4"/>
      <c r="AA69" s="1"/>
      <c r="AB69" s="2"/>
      <c r="AC69" s="3">
        <f t="shared" si="3"/>
        <v>1198</v>
      </c>
      <c r="AD69" s="4">
        <f t="shared" si="3"/>
        <v>29671</v>
      </c>
      <c r="AE69" s="32"/>
      <c r="AF69" s="14"/>
    </row>
    <row r="70" spans="1:32" s="38" customFormat="1" ht="15">
      <c r="A70" s="99"/>
      <c r="B70" s="101"/>
      <c r="C70" s="25">
        <v>601</v>
      </c>
      <c r="D70" s="44" t="s">
        <v>51</v>
      </c>
      <c r="E70" s="3">
        <v>1008</v>
      </c>
      <c r="F70" s="4">
        <v>37017</v>
      </c>
      <c r="G70" s="1">
        <v>598</v>
      </c>
      <c r="H70" s="36">
        <v>28097</v>
      </c>
      <c r="I70" s="3">
        <v>603</v>
      </c>
      <c r="J70" s="4">
        <v>32918</v>
      </c>
      <c r="K70" s="1">
        <v>1096</v>
      </c>
      <c r="L70" s="2">
        <v>31697</v>
      </c>
      <c r="M70" s="3">
        <v>720</v>
      </c>
      <c r="N70" s="4">
        <v>31047</v>
      </c>
      <c r="O70" s="27">
        <v>435</v>
      </c>
      <c r="P70" s="28">
        <v>24261</v>
      </c>
      <c r="Q70" s="3"/>
      <c r="R70" s="4"/>
      <c r="S70" s="29"/>
      <c r="T70" s="28"/>
      <c r="U70" s="30"/>
      <c r="V70" s="31"/>
      <c r="W70" s="27"/>
      <c r="X70" s="28"/>
      <c r="Y70" s="3"/>
      <c r="Z70" s="4"/>
      <c r="AA70" s="1"/>
      <c r="AB70" s="2"/>
      <c r="AC70" s="3">
        <f t="shared" si="3"/>
        <v>4460</v>
      </c>
      <c r="AD70" s="4">
        <f t="shared" si="3"/>
        <v>185037</v>
      </c>
      <c r="AE70" s="32"/>
      <c r="AF70" s="14"/>
    </row>
    <row r="71" spans="1:32" s="38" customFormat="1" ht="15">
      <c r="A71" s="99"/>
      <c r="B71" s="101"/>
      <c r="C71" s="48"/>
      <c r="D71" s="37"/>
      <c r="E71" s="58"/>
      <c r="F71" s="59"/>
      <c r="G71" s="62"/>
      <c r="H71" s="64"/>
      <c r="I71" s="3"/>
      <c r="J71" s="4"/>
      <c r="K71" s="1"/>
      <c r="L71" s="2"/>
      <c r="M71" s="1"/>
      <c r="N71" s="2"/>
      <c r="O71" s="27"/>
      <c r="P71" s="28"/>
      <c r="Q71" s="3"/>
      <c r="R71" s="4"/>
      <c r="S71" s="29"/>
      <c r="T71" s="28"/>
      <c r="U71" s="3"/>
      <c r="V71" s="4"/>
      <c r="W71" s="27"/>
      <c r="X71" s="28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2"/>
      <c r="AF71" s="14"/>
    </row>
    <row r="72" spans="1:32" s="38" customFormat="1" ht="15.75" thickBot="1">
      <c r="A72" s="100"/>
      <c r="B72" s="102"/>
      <c r="C72" s="41" t="s">
        <v>32</v>
      </c>
      <c r="D72" s="41"/>
      <c r="E72" s="7">
        <v>19101</v>
      </c>
      <c r="F72" s="8">
        <v>547789</v>
      </c>
      <c r="G72" s="7">
        <v>13571</v>
      </c>
      <c r="H72" s="47">
        <v>480296</v>
      </c>
      <c r="I72" s="7">
        <v>14776</v>
      </c>
      <c r="J72" s="8">
        <v>562549</v>
      </c>
      <c r="K72" s="49">
        <v>15747</v>
      </c>
      <c r="L72" s="50">
        <v>543624</v>
      </c>
      <c r="M72" s="7">
        <v>13091</v>
      </c>
      <c r="N72" s="8">
        <v>421091</v>
      </c>
      <c r="O72" s="7">
        <v>17747</v>
      </c>
      <c r="P72" s="47">
        <v>552918</v>
      </c>
      <c r="Q72" s="7"/>
      <c r="R72" s="8"/>
      <c r="S72" s="7"/>
      <c r="T72" s="47"/>
      <c r="U72" s="7"/>
      <c r="V72" s="8"/>
      <c r="W72" s="7"/>
      <c r="X72" s="47"/>
      <c r="Y72" s="7"/>
      <c r="Z72" s="8"/>
      <c r="AA72" s="49"/>
      <c r="AB72" s="50"/>
      <c r="AC72" s="7">
        <f t="shared" si="3"/>
        <v>94033</v>
      </c>
      <c r="AD72" s="8">
        <f t="shared" si="3"/>
        <v>3108267</v>
      </c>
      <c r="AE72" s="32"/>
      <c r="AF72" s="14"/>
    </row>
    <row r="73" spans="13:21" ht="15">
      <c r="M73" s="51"/>
      <c r="N73" s="51"/>
      <c r="O73" s="51"/>
      <c r="P73" s="51"/>
      <c r="U73" s="66"/>
    </row>
    <row r="74" spans="2:16" ht="15">
      <c r="B74" s="54" t="s">
        <v>13</v>
      </c>
      <c r="M74" s="51"/>
      <c r="N74" s="51"/>
      <c r="O74" s="51"/>
      <c r="P74" s="51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2013-08-06T02:25:35Z</cp:lastPrinted>
  <dcterms:created xsi:type="dcterms:W3CDTF">2013-02-26T06:15:47Z</dcterms:created>
  <dcterms:modified xsi:type="dcterms:W3CDTF">2016-07-31T04:51:18Z</dcterms:modified>
  <cp:category/>
  <cp:version/>
  <cp:contentType/>
  <cp:contentStatus/>
</cp:coreProperties>
</file>